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2310" windowWidth="15480" windowHeight="9420" tabRatio="863"/>
  </bookViews>
  <sheets>
    <sheet name="CONTENT" sheetId="22" r:id="rId1"/>
    <sheet name="1 Macro" sheetId="1" r:id="rId2"/>
    <sheet name="2 Agriculture" sheetId="26" r:id="rId3"/>
    <sheet name="3 Land Use" sheetId="28" r:id="rId4"/>
    <sheet name="4 Crop production" sheetId="29" r:id="rId5"/>
    <sheet name="5 Animals&amp;Livestock production" sheetId="30" r:id="rId6"/>
    <sheet name="6 Agricultural output prices" sheetId="32" r:id="rId7"/>
    <sheet name="7 Agric. output price indices" sheetId="33" r:id="rId8"/>
    <sheet name="8 Human cons., Self-sufficiency" sheetId="38" r:id="rId9"/>
    <sheet name="9 Farm structure" sheetId="40" r:id="rId10"/>
    <sheet name="10 Foreign trade" sheetId="42" r:id="rId11"/>
    <sheet name="11 Policy" sheetId="43" r:id="rId12"/>
  </sheets>
  <definedNames>
    <definedName name="_ftn1" localSheetId="6">'6 Agricultural output prices'!#REF!</definedName>
    <definedName name="_ftnref1" localSheetId="6">'6 Agricultural output prices'!#REF!</definedName>
    <definedName name="_Hlk210450049" localSheetId="9">'9 Farm structure'!#REF!</definedName>
    <definedName name="_Hlk210451356" localSheetId="10">'10 Foreign trade'!#REF!</definedName>
    <definedName name="OLE_LINK3" localSheetId="7">'7 Agric. output price indices'!#REF!</definedName>
    <definedName name="OLE_LINK5" localSheetId="5">'5 Animals&amp;Livestock production'!#REF!</definedName>
  </definedNames>
  <calcPr calcId="145621"/>
</workbook>
</file>

<file path=xl/calcChain.xml><?xml version="1.0" encoding="utf-8"?>
<calcChain xmlns="http://schemas.openxmlformats.org/spreadsheetml/2006/main">
  <c r="C14" i="22" l="1"/>
  <c r="C15" i="22" l="1"/>
</calcChain>
</file>

<file path=xl/sharedStrings.xml><?xml version="1.0" encoding="utf-8"?>
<sst xmlns="http://schemas.openxmlformats.org/spreadsheetml/2006/main" count="2581" uniqueCount="419">
  <si>
    <t xml:space="preserve"> </t>
  </si>
  <si>
    <t>Units</t>
  </si>
  <si>
    <t>%</t>
  </si>
  <si>
    <t>Total area (land cover)</t>
  </si>
  <si>
    <t>Potatoes</t>
  </si>
  <si>
    <t>Pigs</t>
  </si>
  <si>
    <t>Pigmeat</t>
  </si>
  <si>
    <t>Poultrymeat</t>
  </si>
  <si>
    <t>Eggs</t>
  </si>
  <si>
    <t>Corn/Maize</t>
  </si>
  <si>
    <t>Self-sufficiency in certain agricultural products (%)</t>
  </si>
  <si>
    <t>Cereals (including seeds)</t>
  </si>
  <si>
    <t>Industrial crops</t>
  </si>
  <si>
    <t>Forage plants</t>
  </si>
  <si>
    <t>Vegetables and horticultural products</t>
  </si>
  <si>
    <t>Potatoes (including seeds)</t>
  </si>
  <si>
    <t>Fruits</t>
  </si>
  <si>
    <t>Wine</t>
  </si>
  <si>
    <t>Poultry</t>
  </si>
  <si>
    <t>Other animals</t>
  </si>
  <si>
    <t>Cereals</t>
  </si>
  <si>
    <t>Total</t>
  </si>
  <si>
    <t xml:space="preserve">Total cereals (excluding rice) </t>
  </si>
  <si>
    <t>Live animals</t>
  </si>
  <si>
    <t>Meat and edible meat offal</t>
  </si>
  <si>
    <t>Fish and crustaceans, molluscs and other aquatic invertebrates</t>
  </si>
  <si>
    <t>Edible fruit and nuts, peel of citrus fruit or melons</t>
  </si>
  <si>
    <t>Sugars and sugar confectionary</t>
  </si>
  <si>
    <t>Cocoa and cocoa preparations</t>
  </si>
  <si>
    <t>Beverages, spirits and vinegar</t>
  </si>
  <si>
    <t>Area of production</t>
  </si>
  <si>
    <t>Honey</t>
  </si>
  <si>
    <t>Unemployment rate</t>
  </si>
  <si>
    <t>Barley</t>
  </si>
  <si>
    <t xml:space="preserve">Sugar </t>
  </si>
  <si>
    <t>Common wheat</t>
  </si>
  <si>
    <t>Oats</t>
  </si>
  <si>
    <t>Rye</t>
  </si>
  <si>
    <t>Tomatoes</t>
  </si>
  <si>
    <t xml:space="preserve">Population </t>
  </si>
  <si>
    <t>Fruits (including grapes and olives)</t>
  </si>
  <si>
    <t xml:space="preserve">Pure nutrients use </t>
  </si>
  <si>
    <t>Oilseeds</t>
  </si>
  <si>
    <t>Sugarbeet</t>
  </si>
  <si>
    <t xml:space="preserve">Oilseeds </t>
  </si>
  <si>
    <t>Cucumbers</t>
  </si>
  <si>
    <t>Carrots</t>
  </si>
  <si>
    <t>Cow's milk</t>
  </si>
  <si>
    <t>NC/EUR</t>
  </si>
  <si>
    <t>NC/USD</t>
  </si>
  <si>
    <t>Exchange rate, annual average</t>
  </si>
  <si>
    <t>1,000 persons</t>
  </si>
  <si>
    <t>% change on previous year</t>
  </si>
  <si>
    <t>Real GDP growth rate</t>
  </si>
  <si>
    <t>GDP at current prices</t>
  </si>
  <si>
    <t>GDP per capita at current prices</t>
  </si>
  <si>
    <t>GDP deflator</t>
  </si>
  <si>
    <t xml:space="preserve">General government gross debt </t>
  </si>
  <si>
    <t>% of GDP</t>
  </si>
  <si>
    <t>General government balance</t>
  </si>
  <si>
    <t>Current account balance</t>
  </si>
  <si>
    <t>FDI</t>
  </si>
  <si>
    <t>Share of food, beverages and tobacco in total household’s expenditures</t>
  </si>
  <si>
    <t>Consumer price index of food</t>
  </si>
  <si>
    <t>Total import of goods</t>
  </si>
  <si>
    <t>Total export of goods</t>
  </si>
  <si>
    <t>Total employment</t>
  </si>
  <si>
    <t>Coffee, tea, mate, spices</t>
  </si>
  <si>
    <t>Miscellaneous edible preparations</t>
  </si>
  <si>
    <t>Tobacco and manufactured tobacco substitutes</t>
  </si>
  <si>
    <t xml:space="preserve">AGRICULTURAL GOODS OUTPUT </t>
  </si>
  <si>
    <t xml:space="preserve">ANIMAL OUTPUT </t>
  </si>
  <si>
    <t>Sheep and goats</t>
  </si>
  <si>
    <t>Equines</t>
  </si>
  <si>
    <t xml:space="preserve">Cattle </t>
  </si>
  <si>
    <t xml:space="preserve">CROP OUTPUT </t>
  </si>
  <si>
    <t>Other crop products (medical herbs, sugar beet and forage crop seeds)</t>
  </si>
  <si>
    <t>Other:</t>
  </si>
  <si>
    <t xml:space="preserve">Sheep wool    </t>
  </si>
  <si>
    <t>mill. pieces</t>
  </si>
  <si>
    <t>Beef &amp; Veal</t>
  </si>
  <si>
    <t>Beehives</t>
  </si>
  <si>
    <t>Horses</t>
  </si>
  <si>
    <t>Table grapes</t>
  </si>
  <si>
    <t>Onion</t>
  </si>
  <si>
    <t>Vegetables</t>
  </si>
  <si>
    <t>Sugar beet</t>
  </si>
  <si>
    <t>Soya bean</t>
  </si>
  <si>
    <t>Sunflower</t>
  </si>
  <si>
    <t>Rapeseed</t>
  </si>
  <si>
    <t>Meat</t>
  </si>
  <si>
    <t>Gross Value Added (GVA) at current prices</t>
  </si>
  <si>
    <t>Inflation</t>
  </si>
  <si>
    <t>annual average, % change on previous year</t>
  </si>
  <si>
    <t>1,000 ha</t>
  </si>
  <si>
    <t>1,000 t</t>
  </si>
  <si>
    <t>1,000 t l.w.</t>
  </si>
  <si>
    <t>1,000 t c.w.</t>
  </si>
  <si>
    <t>1,000 persons (1st of January)</t>
  </si>
  <si>
    <t>1,000</t>
  </si>
  <si>
    <t>Cattle</t>
  </si>
  <si>
    <t>Agricultural output price indices; nominal (previous year=100)</t>
  </si>
  <si>
    <t>Average producer (selling) prices for certain agricultural products</t>
  </si>
  <si>
    <t>% change from previous year</t>
  </si>
  <si>
    <t>Organic chemicals</t>
  </si>
  <si>
    <t xml:space="preserve">N </t>
  </si>
  <si>
    <r>
      <t>P</t>
    </r>
    <r>
      <rPr>
        <vertAlign val="sub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>O</t>
    </r>
    <r>
      <rPr>
        <vertAlign val="subscript"/>
        <sz val="9"/>
        <rFont val="Arial"/>
        <family val="2"/>
        <charset val="238"/>
      </rPr>
      <t xml:space="preserve">5 </t>
    </r>
  </si>
  <si>
    <r>
      <t>K</t>
    </r>
    <r>
      <rPr>
        <vertAlign val="sub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 xml:space="preserve">O </t>
    </r>
  </si>
  <si>
    <t>Note</t>
  </si>
  <si>
    <t>Imports by selected commodity groups</t>
  </si>
  <si>
    <t>Exports by selected commodity groups</t>
  </si>
  <si>
    <t>CALENDAR/MARKETING YEAR</t>
  </si>
  <si>
    <t>Real agricultural output price indices; (deflated) (2010=100)</t>
  </si>
  <si>
    <t>Grains</t>
  </si>
  <si>
    <t>Crop products</t>
  </si>
  <si>
    <t>t/ha</t>
  </si>
  <si>
    <t>Per hectare yield</t>
  </si>
  <si>
    <r>
      <t>Source</t>
    </r>
    <r>
      <rPr>
        <sz val="9"/>
        <rFont val="Arial"/>
        <family val="2"/>
        <charset val="238"/>
      </rPr>
      <t>:</t>
    </r>
  </si>
  <si>
    <t>ha/1,000 persons</t>
  </si>
  <si>
    <t>Arable land per 1,000 population</t>
  </si>
  <si>
    <t>Agricultural land</t>
  </si>
  <si>
    <t>Share of agricultural area in total area</t>
  </si>
  <si>
    <t>Dairy produce; birds' eggs; natural honey; edible products of animal origin, not elsewhere specified or included</t>
  </si>
  <si>
    <t>Products of animal origin, not elsewhere specified or included</t>
  </si>
  <si>
    <t>Live trees and other plants; bulbs, roots and the like; cut flowers and ornamental foliage</t>
  </si>
  <si>
    <t>Edible vegetables and certain roots and tubers</t>
  </si>
  <si>
    <t>Other vegetable textile fibres; paper yarn and woven fabrics of paper yarn</t>
  </si>
  <si>
    <t>Cotton</t>
  </si>
  <si>
    <t>Wool, fine and coarse animal hair; yarn and fabrics of horsehair</t>
  </si>
  <si>
    <t>Silk</t>
  </si>
  <si>
    <t>Cork and articles of cork</t>
  </si>
  <si>
    <t>Wood and articles of wood; wood charcoal</t>
  </si>
  <si>
    <t>Furskins and artificial fur; articles thereof</t>
  </si>
  <si>
    <t>Hides and skins (other than furskins) and leather</t>
  </si>
  <si>
    <t>Rubber and articles thereof</t>
  </si>
  <si>
    <t>Miscellaneous chemical products</t>
  </si>
  <si>
    <t>Albuminous substances; modified starches; glues; enzymes</t>
  </si>
  <si>
    <t>Essential oils and resinoids; perfumery, cosmetic or toilet preparations</t>
  </si>
  <si>
    <t>Residues and waste from the food industries; prepared animal fodder</t>
  </si>
  <si>
    <t>Preparations of vegetables, fruit, nuts or other parts of plants</t>
  </si>
  <si>
    <t>Preparations of cereals, flour, starch or milk; pastrycooks' products</t>
  </si>
  <si>
    <t>Preparations of meat, fish or crustaceans, molluscs or other aquatic invertebrates</t>
  </si>
  <si>
    <t>Animal or vegetable fats and oils and their cleavage products; prepared edible fats; animal or vegetable waxes</t>
  </si>
  <si>
    <t>Vegetable plaiting materials; vegetable products not elsewhere specified or included</t>
  </si>
  <si>
    <t>Lacs; gums, resins and other vegetable saps and extracts</t>
  </si>
  <si>
    <t>Oil seeds and oleaginous fruits; miscellaneous grains, seeds and fruit; industrial or medical plants; straw and fodder</t>
  </si>
  <si>
    <t>Products of the milling industry; malt; starches; inulin; wheat gluten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</si>
  <si>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</si>
  <si>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</si>
  <si>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</si>
  <si>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</si>
  <si>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</si>
  <si>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</si>
  <si>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</si>
  <si>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</si>
  <si>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</si>
  <si>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Trade balance by selected commodity groups</t>
  </si>
  <si>
    <t>Gross value added of the agriculture, forestry, hunting and fishery sector (A)</t>
  </si>
  <si>
    <t>Employment in the agriculture, forestry, hunting and fishery sector (A)</t>
  </si>
  <si>
    <t>Farm structure</t>
  </si>
  <si>
    <t>Agricultural goods output</t>
  </si>
  <si>
    <t>Share of crop and livestock output in total agricultural goods output</t>
  </si>
  <si>
    <t>Change in volume of total agricultural goods output</t>
  </si>
  <si>
    <t>Share of individual products in total agricultural goods output</t>
  </si>
  <si>
    <t>Gross Agricultural Output volume changes</t>
  </si>
  <si>
    <t xml:space="preserve"> GVA (at current prices)</t>
  </si>
  <si>
    <t xml:space="preserve"> Share in GVA of all activities</t>
  </si>
  <si>
    <t xml:space="preserve"> Number</t>
  </si>
  <si>
    <t xml:space="preserve"> Share in total employment</t>
  </si>
  <si>
    <t>Crops</t>
  </si>
  <si>
    <t>Livestock</t>
  </si>
  <si>
    <t>Arable land</t>
  </si>
  <si>
    <t xml:space="preserve">Permanent crops </t>
  </si>
  <si>
    <t>Permanent grassland</t>
  </si>
  <si>
    <t>Other agricultural area</t>
  </si>
  <si>
    <t>Land use</t>
  </si>
  <si>
    <t>Orchards</t>
  </si>
  <si>
    <t>Vineyards</t>
  </si>
  <si>
    <t>Other permanent crops</t>
  </si>
  <si>
    <t>Pastures</t>
  </si>
  <si>
    <t>Meadows</t>
  </si>
  <si>
    <t>Utilized agricultural area</t>
  </si>
  <si>
    <t>Other permanent grassland</t>
  </si>
  <si>
    <t>Share of arable land in agricultural land</t>
  </si>
  <si>
    <t>Share of permanent grassland in agricultural land</t>
  </si>
  <si>
    <t>Share of permanent crops in agricultural land</t>
  </si>
  <si>
    <t>Agricultural land per 1,000 population</t>
  </si>
  <si>
    <t xml:space="preserve"> Wheat</t>
  </si>
  <si>
    <t xml:space="preserve"> Corn/Maize</t>
  </si>
  <si>
    <t>Tobacco</t>
  </si>
  <si>
    <t>Legumes (dry)</t>
  </si>
  <si>
    <t>Fodder (from arable land)</t>
  </si>
  <si>
    <t>Grapes</t>
  </si>
  <si>
    <t>Production</t>
  </si>
  <si>
    <t>Country data, additional</t>
  </si>
  <si>
    <t>Sheep &amp; goats</t>
  </si>
  <si>
    <t>Key general statistics</t>
  </si>
  <si>
    <t>Key agricultural statistics</t>
  </si>
  <si>
    <t>Crop production</t>
  </si>
  <si>
    <t>Animals and livestock production</t>
  </si>
  <si>
    <t>Agricultural output prices</t>
  </si>
  <si>
    <t>Agricultural output price indices</t>
  </si>
  <si>
    <t>Herd size</t>
  </si>
  <si>
    <t>Livestock and livestock products production</t>
  </si>
  <si>
    <t>Cow's milk yield</t>
  </si>
  <si>
    <t>kg/cow</t>
  </si>
  <si>
    <t>of which milk cows</t>
  </si>
  <si>
    <t>of which breeding sows</t>
  </si>
  <si>
    <t>of which breeding ewes/goats</t>
  </si>
  <si>
    <t>total indigineous production (live weight gain)</t>
  </si>
  <si>
    <t>gross indiginous meat production</t>
  </si>
  <si>
    <t>of which delivery to dairies</t>
  </si>
  <si>
    <t>Cabbage</t>
  </si>
  <si>
    <t>Sheep and goat milk</t>
  </si>
  <si>
    <t>Sheep and goatmeat</t>
  </si>
  <si>
    <t>of which Fallow and uncultivated land</t>
  </si>
  <si>
    <t>Total wheat</t>
  </si>
  <si>
    <t>Milk and milk products</t>
  </si>
  <si>
    <t xml:space="preserve">Pigmeat </t>
  </si>
  <si>
    <t xml:space="preserve">Poultrymeat </t>
  </si>
  <si>
    <t>CONTENT:</t>
  </si>
  <si>
    <t>Other animal products (honey, wool, etc.)</t>
  </si>
  <si>
    <t>Total area</t>
  </si>
  <si>
    <t>mill. USD</t>
  </si>
  <si>
    <t>(in ha UAA/agricultural holding)</t>
  </si>
  <si>
    <t>Total government budget</t>
  </si>
  <si>
    <t>Total (agriculture, forestry and fishery)</t>
  </si>
  <si>
    <t xml:space="preserve"> Export of agricultural, forestry and fishery products </t>
  </si>
  <si>
    <t xml:space="preserve"> Share of agricultural, forestry and fishery products in export of all products </t>
  </si>
  <si>
    <t xml:space="preserve"> Import of agricultural, forestry and fishery products</t>
  </si>
  <si>
    <t xml:space="preserve"> Share of agricultural, forestry and fishery products in import of all products</t>
  </si>
  <si>
    <t xml:space="preserve"> Trade balance in agricultural, forestry and fishery products</t>
  </si>
  <si>
    <t>Forest area</t>
  </si>
  <si>
    <t>GDP per capita at purchasing power (PPP)</t>
  </si>
  <si>
    <t>Trade in agriculture, forestry and fishery</t>
  </si>
  <si>
    <t>Human consumption of certain agricultural products (kg/head)</t>
  </si>
  <si>
    <t>Human consumption per capita and self-sufficiency in selected agricultural products</t>
  </si>
  <si>
    <t>Sheet customized by country!</t>
  </si>
  <si>
    <t>Source:</t>
  </si>
  <si>
    <t>Note:</t>
  </si>
  <si>
    <t>Employment in the agricultural sector</t>
  </si>
  <si>
    <t>GVA of the agricultural sector</t>
  </si>
  <si>
    <t>EUR/USD</t>
  </si>
  <si>
    <t>USD/EUR</t>
  </si>
  <si>
    <t>Potatoes and potato products</t>
  </si>
  <si>
    <t>Deflator (2010 = 100)</t>
  </si>
  <si>
    <t>Other meat</t>
  </si>
  <si>
    <t>na</t>
  </si>
  <si>
    <t>AGRICULTURAL GOODS</t>
  </si>
  <si>
    <t>Meat and meat products</t>
  </si>
  <si>
    <t>SERVICES</t>
  </si>
  <si>
    <t>AGRICULTURAL  OUTPUT</t>
  </si>
  <si>
    <t>of which cows</t>
  </si>
  <si>
    <t>UKRAINE</t>
  </si>
  <si>
    <t>UAH (Ukrainian hryvnia)</t>
  </si>
  <si>
    <t>Ukrstat (different publications)</t>
  </si>
  <si>
    <t>World Bank</t>
  </si>
  <si>
    <t>NBU</t>
  </si>
  <si>
    <t>Own calculations</t>
  </si>
  <si>
    <t>Apples</t>
  </si>
  <si>
    <t>Plums</t>
  </si>
  <si>
    <t>Livestock and poultry</t>
  </si>
  <si>
    <t>eur</t>
  </si>
  <si>
    <t>Animals and livestock products</t>
  </si>
  <si>
    <t>FAOSTAT</t>
  </si>
  <si>
    <t>Statistical yearbook, Statistical bulletin, Ukrstat Quick release (different issues)</t>
  </si>
  <si>
    <t>Agricultural Market Information System</t>
  </si>
  <si>
    <t xml:space="preserve"> Barley</t>
  </si>
  <si>
    <t xml:space="preserve"> Sunflower</t>
  </si>
  <si>
    <t xml:space="preserve"> Soyabean</t>
  </si>
  <si>
    <t xml:space="preserve"> Rape</t>
  </si>
  <si>
    <t xml:space="preserve"> Green maize</t>
  </si>
  <si>
    <t xml:space="preserve"> Feed root crops</t>
  </si>
  <si>
    <t xml:space="preserve">Grain and leguminous crops </t>
  </si>
  <si>
    <t xml:space="preserve">Milk and milk products </t>
  </si>
  <si>
    <t xml:space="preserve">Wool </t>
  </si>
  <si>
    <r>
      <t>Source</t>
    </r>
    <r>
      <rPr>
        <sz val="9"/>
        <rFont val="Arial"/>
        <family val="2"/>
        <charset val="238"/>
      </rPr>
      <t xml:space="preserve">: </t>
    </r>
  </si>
  <si>
    <t>UN Comtrade</t>
  </si>
  <si>
    <t>OFFICAL FAO/UN CLASSIFICATION OF PRODUCTS IN THE AGRICULTURE, FORESTRY AND FISHERY DOMAIN (chapters 1-24, 29, 33, 35, 38, 40, 41, 43, 44, 45, 50, 51, 52 and 53)</t>
  </si>
  <si>
    <r>
      <t>1,000 km</t>
    </r>
    <r>
      <rPr>
        <vertAlign val="superscript"/>
        <sz val="9"/>
        <rFont val="Arial"/>
        <family val="2"/>
        <charset val="238"/>
      </rPr>
      <t>2</t>
    </r>
  </si>
  <si>
    <t>Agricultural output</t>
  </si>
  <si>
    <t>Other relevant sources referenced in the workbook</t>
  </si>
  <si>
    <t>Average size of the agricultural holding; EU27</t>
  </si>
  <si>
    <t>EUROSTAT (EU27 data)</t>
  </si>
  <si>
    <t>UAA size class (ha UAA/agricultural holding)</t>
  </si>
  <si>
    <t>Farm structure by UAA size classes (%)</t>
  </si>
  <si>
    <t xml:space="preserve"> Other fodder from arable land</t>
  </si>
  <si>
    <t>Budgetary and other transfers (BOT) arising from policy measures that support agriculture</t>
  </si>
  <si>
    <t>Abbreviations in brackets correspond to OECD/PSE categories</t>
  </si>
  <si>
    <t>Market price support as a share of value of production at farm gate producer prices</t>
  </si>
  <si>
    <t xml:space="preserve">Market Price Support  </t>
  </si>
  <si>
    <t>%MPS</t>
  </si>
  <si>
    <t>Wheat</t>
  </si>
  <si>
    <t>Maize</t>
  </si>
  <si>
    <t>Refined sugar</t>
  </si>
  <si>
    <t>Milk</t>
  </si>
  <si>
    <t>Beef and veal</t>
  </si>
  <si>
    <t>Poultry meat</t>
  </si>
  <si>
    <t>Non MPS commodities</t>
  </si>
  <si>
    <t>Transfers to producers (PSE BOT)</t>
  </si>
  <si>
    <t>Payments based on output (A2)</t>
  </si>
  <si>
    <t>Payments based on area/animal/receipts/income (C)</t>
  </si>
  <si>
    <t>Transfers reducing the on-farm investment cost (B2)</t>
  </si>
  <si>
    <t>Marketing and promotion (K)</t>
  </si>
  <si>
    <t>Total budgetary and other transfers (Total BOT)</t>
  </si>
  <si>
    <t>Total BOT as a share of value of production at producer prices (%)</t>
  </si>
  <si>
    <t>Policy</t>
  </si>
  <si>
    <t>mill. UAH, at current prices</t>
  </si>
  <si>
    <t>Pig</t>
  </si>
  <si>
    <t>Sheep</t>
  </si>
  <si>
    <t>Agricultural output price indices; nominal (2010=100)</t>
  </si>
  <si>
    <t>Eggs (pieces/head)</t>
  </si>
  <si>
    <t>FAO</t>
  </si>
  <si>
    <t>Monthly Economic Monitor Ukraine</t>
  </si>
  <si>
    <r>
      <t>Note</t>
    </r>
    <r>
      <rPr>
        <sz val="9"/>
        <rFont val="Arial"/>
        <family val="2"/>
        <charset val="238"/>
      </rPr>
      <t>:</t>
    </r>
  </si>
  <si>
    <t>(1)</t>
  </si>
  <si>
    <t>(2)</t>
  </si>
  <si>
    <t>(3)</t>
  </si>
  <si>
    <t>Marketing year.</t>
  </si>
  <si>
    <t xml:space="preserve">EU27: 2010 data </t>
  </si>
  <si>
    <t>AGRICISTRADE - Exploring the Potential for Agricultural and Biomass Trade in the Commonwealth of Independent States</t>
  </si>
  <si>
    <t>Seventh Framework Programme (KBBE.2013.1.4-10)</t>
  </si>
  <si>
    <t xml:space="preserve">Collaborative project, Grant agreement No. 612755 </t>
  </si>
  <si>
    <t>WP1: STATISTICAL DATABASE AND INVENTORY OF POLICIES</t>
  </si>
  <si>
    <t>Consolidated database on agricultural and other relevant statistics:</t>
  </si>
  <si>
    <t>STATISTICAL SYMBOLS:</t>
  </si>
  <si>
    <t>-</t>
  </si>
  <si>
    <t>Nil or not applicable</t>
  </si>
  <si>
    <t>Not available</t>
  </si>
  <si>
    <t>LAST DATABASE UPDATE:</t>
  </si>
  <si>
    <t>Real indices calculated from nominal price indices below, using inflation as a deflator.</t>
  </si>
  <si>
    <t>Calculated from nominal price indices, using inflation as a deflator.</t>
  </si>
  <si>
    <t>Data for milk in general</t>
  </si>
  <si>
    <t>Grains (including rice)</t>
  </si>
  <si>
    <t xml:space="preserve"> Rice</t>
  </si>
  <si>
    <t>Fertilized area - total</t>
  </si>
  <si>
    <t>Mineral fertilizer use</t>
  </si>
  <si>
    <t>Statistical yearbook (different issues); Ukrstat</t>
  </si>
  <si>
    <t>Statistical bulletin (different issues); Ukrstat</t>
  </si>
  <si>
    <t>Statistical Yearbook (different issues); Ukrstat</t>
  </si>
  <si>
    <t>Agriculture of Ukraine, Statistical yearbook; Ukrstat (different editions)</t>
  </si>
  <si>
    <t>Transfers to general services (GSSE BOT)</t>
  </si>
  <si>
    <t>Agricultural knowledge and innovation system (H)</t>
  </si>
  <si>
    <t>Inspection and control (I)</t>
  </si>
  <si>
    <t>Development and maintenance of infrastructure (J)</t>
  </si>
  <si>
    <t>Transfers to consumers from taxpayers (CSE BOT)</t>
  </si>
  <si>
    <t>OECD PSE/CSE database</t>
  </si>
  <si>
    <r>
      <t>Note</t>
    </r>
    <r>
      <rPr>
        <i/>
        <sz val="9"/>
        <color theme="3"/>
        <rFont val="Arial"/>
        <family val="2"/>
        <charset val="238"/>
      </rPr>
      <t>:</t>
    </r>
  </si>
  <si>
    <r>
      <t>Source</t>
    </r>
    <r>
      <rPr>
        <i/>
        <sz val="9"/>
        <color theme="3"/>
        <rFont val="Arial"/>
        <family val="2"/>
        <charset val="238"/>
      </rPr>
      <t>:</t>
    </r>
  </si>
  <si>
    <t>Milk not specified.</t>
  </si>
  <si>
    <t>Subsidies to variable inputs (B1)</t>
  </si>
  <si>
    <t>Subsidies to on-farm services (B3)</t>
  </si>
  <si>
    <t>Payments based on non-current A/An/R/I, production required (D)</t>
  </si>
  <si>
    <t>Payments based on non-current A/An/R/I, production not required (E)</t>
  </si>
  <si>
    <t>Payments based on non-commodity criteria (F)</t>
  </si>
  <si>
    <t>Miscellaneous payments (G)</t>
  </si>
  <si>
    <t>Cost of public stockholding (L)</t>
  </si>
  <si>
    <t>Miscellaneous (M)</t>
  </si>
  <si>
    <t>June 2016 (data received by March 2016)</t>
  </si>
  <si>
    <t>2015: estimated data.</t>
  </si>
  <si>
    <t>2014: data for Crimea and disputed parts of Donetsk and Luhansk regions included.</t>
  </si>
  <si>
    <t>2014, 2015: data for Crimea and disputed parts of Donetsk and Luhansk regions not included.</t>
  </si>
  <si>
    <t>2014, 2015: data for Crimea and disputed parts of Donetsk and Luhansk regions excluded, except data for total population and total area in 2014.</t>
  </si>
  <si>
    <t>Calculated using Food price index with the fixed base year (2000=100).</t>
  </si>
  <si>
    <t>Total government budget: Amount of consolidated expences for years 2004-2014, 2015: estimated data.</t>
  </si>
  <si>
    <t>Grain and leguminous crops</t>
  </si>
  <si>
    <t>Statistical yearbook (different issues and publications), Ukrstat</t>
  </si>
  <si>
    <t>OECD</t>
  </si>
  <si>
    <t>Statistical buletin (different issues), Ukrstat</t>
  </si>
  <si>
    <t>Wool</t>
  </si>
  <si>
    <t>Sale of agricultural production; Statistical yearbook</t>
  </si>
  <si>
    <t>Agriculture of Ukraine. Statistical yearbook</t>
  </si>
  <si>
    <t>Including  legumes.</t>
  </si>
  <si>
    <t>Agricultural holdings by SIZE CLASSES OF UTILISED AGRICULTURAL AREA (HA)</t>
  </si>
  <si>
    <t>Area (ha)</t>
  </si>
  <si>
    <t>No of agricultural holdings</t>
  </si>
  <si>
    <t>0 ha</t>
  </si>
  <si>
    <t>&lt; 5.0 ha</t>
  </si>
  <si>
    <t>5.1–10.0 ha</t>
  </si>
  <si>
    <t>10.1–20.0 ha</t>
  </si>
  <si>
    <t>20.1–50.0 ha</t>
  </si>
  <si>
    <t>50.1–100.0 ha</t>
  </si>
  <si>
    <t>100.1–500.0 ha</t>
  </si>
  <si>
    <t>500.1–1,000.0 ha</t>
  </si>
  <si>
    <t>1,000.1–2,000.0 ha</t>
  </si>
  <si>
    <t>2,000.1–3,000.0 ha</t>
  </si>
  <si>
    <t>3,000.1–4,000.0 ha</t>
  </si>
  <si>
    <t>4,000.1–5,000.0 ha</t>
  </si>
  <si>
    <t>5,000.1–7,000.0 ha</t>
  </si>
  <si>
    <t>7,000.1–10,000.0 ha</t>
  </si>
  <si>
    <t>&gt; 10,000.1 ha</t>
  </si>
  <si>
    <t>Distribution of agricultural enterprises in operation by agricultural land's size as of July 1 of the corresponding year. Thus, individual holdings and not operating enteprises are excluded.</t>
  </si>
  <si>
    <t>Agricultural holdings by TYPE OF OWNERSHIP</t>
  </si>
  <si>
    <t>TOTAL</t>
  </si>
  <si>
    <t>Private</t>
  </si>
  <si>
    <t>Public</t>
  </si>
  <si>
    <t>Only registered legal persons are included.</t>
  </si>
  <si>
    <t>Private holdings include: business partnerships, private enterprises, producers' co-operatives, private farms  and Enterprises of other types of business.</t>
  </si>
  <si>
    <t>Public holdings include state enteprises.</t>
  </si>
  <si>
    <t>Agricultural holdings by ORGANISATION FORM</t>
  </si>
  <si>
    <t xml:space="preserve">Total </t>
  </si>
  <si>
    <t xml:space="preserve">Business partnerships </t>
  </si>
  <si>
    <t xml:space="preserve">Private enterprises </t>
  </si>
  <si>
    <t xml:space="preserve">Producers' co-operatives </t>
  </si>
  <si>
    <t xml:space="preserve">Private farms </t>
  </si>
  <si>
    <t xml:space="preserve">State enterprises </t>
  </si>
  <si>
    <t xml:space="preserve">Enterprises of other types of business </t>
  </si>
  <si>
    <t>USD</t>
  </si>
  <si>
    <t>current intern. USD</t>
  </si>
  <si>
    <t>bn. USD</t>
  </si>
  <si>
    <t>mill. USD, at current prices</t>
  </si>
  <si>
    <t>Agricultural goods output - Total (in NC only)</t>
  </si>
  <si>
    <t/>
  </si>
  <si>
    <t>USD/t</t>
  </si>
  <si>
    <t>USD/t l. w.</t>
  </si>
  <si>
    <t>USD/1,000 pcs</t>
  </si>
  <si>
    <t>Inflation expressed as annual average, % change on previous year.</t>
  </si>
  <si>
    <t>Average size of the agricultural holding; UKRAINE</t>
  </si>
  <si>
    <t>UKRAINE/EU27: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</si>
</sst>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8"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.0"/>
    <numFmt numFmtId="165" formatCode="0.000"/>
    <numFmt numFmtId="166" formatCode="#,##0.0"/>
    <numFmt numFmtId="167" formatCode="#,##0.000"/>
    <numFmt numFmtId="168" formatCode="_(&quot;$&quot;* #,##0_);_(&quot;$&quot;* \(#,##0\);_(&quot;$&quot;* &quot;-&quot;_);_(@_)"/>
    <numFmt numFmtId="169" formatCode="_(* #,##0_);_(* \(#,##0\);_(* &quot;-&quot;_);_(@_)"/>
    <numFmt numFmtId="170" formatCode="_(&quot;$&quot;* #,##0.00_);_(&quot;$&quot;* \(#,##0.00\);_(&quot;$&quot;* &quot;-&quot;??_);_(@_)"/>
    <numFmt numFmtId="171" formatCode="_(* #,##0.00_);_(* \(#,##0.00\);_(* &quot;-&quot;??_);_(@_)"/>
    <numFmt numFmtId="172" formatCode="\ #\ ###\ ###\ ##0\ \ ;\ \–###\ ###\ ##0\ \ ;\ * \–\ \ ;\ * @\ \ "/>
    <numFmt numFmtId="173" formatCode="###\ ###\ ##0.00"/>
    <numFmt numFmtId="174" formatCode="###\ ###\ ##0"/>
    <numFmt numFmtId="175" formatCode="_-* #,##0.00\ _р_._-;\-* #,##0.00\ _р_._-;_-* &quot;-&quot;??\ _р_._-;_-@_-"/>
    <numFmt numFmtId="176" formatCode="#,##0.0000"/>
    <numFmt numFmtId="177" formatCode="#\ ###\ ###\ ##0\ "/>
    <numFmt numFmtId="178" formatCode="m\o\n\th\ d\,\ yyyy"/>
    <numFmt numFmtId="179" formatCode="_-* #,##0\ _D_M_-;\-* #,##0\ _D_M_-;_-* &quot;-&quot;\ _D_M_-;_-@_-"/>
    <numFmt numFmtId="180" formatCode="_-* #,##0.00\ _D_M_-;\-* #,##0.00\ _D_M_-;_-* &quot;-&quot;??\ _D_M_-;_-@_-"/>
    <numFmt numFmtId="181" formatCode="#.00"/>
    <numFmt numFmtId="182" formatCode="#."/>
    <numFmt numFmtId="183" formatCode="\ General"/>
    <numFmt numFmtId="184" formatCode="_(* #,##0.0_);_(* \(#,##0.0\);_(* &quot;-&quot;??_);_(@_)"/>
    <numFmt numFmtId="185" formatCode="#\ ##0"/>
    <numFmt numFmtId="186" formatCode="#\ ##0.0"/>
    <numFmt numFmtId="187" formatCode="\(#\ ##0.0\);\(\-#\ ##0.0\)"/>
    <numFmt numFmtId="188" formatCode="_-* #,##0\ &quot;DM&quot;_-;\-* #,##0\ &quot;DM&quot;_-;_-* &quot;-&quot;\ &quot;DM&quot;_-;_-@_-"/>
    <numFmt numFmtId="189" formatCode="_-* #,##0.00\ &quot;DM&quot;_-;\-* #,##0.00\ &quot;DM&quot;_-;_-* &quot;-&quot;??\ &quot;DM&quot;_-;_-@_-"/>
  </numFmts>
  <fonts count="80">
    <font>
      <sz val="10"/>
      <name val="Arial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0"/>
      <color indexed="12"/>
      <name val="Arial"/>
      <family val="2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  <font>
      <sz val="9"/>
      <color indexed="20"/>
      <name val="Arial"/>
      <family val="2"/>
      <charset val="238"/>
    </font>
    <font>
      <b/>
      <sz val="9"/>
      <name val="Arial"/>
      <family val="2"/>
      <charset val="238"/>
    </font>
    <font>
      <sz val="9"/>
      <color indexed="8"/>
      <name val="Arial"/>
      <family val="2"/>
      <charset val="238"/>
    </font>
    <font>
      <sz val="9"/>
      <color indexed="53"/>
      <name val="Arial"/>
      <family val="2"/>
      <charset val="238"/>
    </font>
    <font>
      <sz val="10"/>
      <name val="Courier"/>
      <family val="1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Arial"/>
      <family val="2"/>
      <charset val="186"/>
    </font>
    <font>
      <u/>
      <sz val="10"/>
      <color indexed="12"/>
      <name val="Times"/>
      <family val="1"/>
    </font>
    <font>
      <sz val="10"/>
      <name val="Times"/>
      <family val="1"/>
    </font>
    <font>
      <sz val="7"/>
      <name val="Arial"/>
      <family val="2"/>
    </font>
    <font>
      <sz val="10"/>
      <name val="Arial CE"/>
      <charset val="238"/>
    </font>
    <font>
      <sz val="10"/>
      <name val="Times New Roman CE"/>
      <family val="1"/>
      <charset val="238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u/>
      <sz val="11"/>
      <color theme="10"/>
      <name val="Calibri"/>
      <family val="2"/>
      <charset val="238"/>
    </font>
    <font>
      <sz val="9"/>
      <color theme="1"/>
      <name val="Arial"/>
      <family val="2"/>
      <charset val="238"/>
    </font>
    <font>
      <sz val="10"/>
      <name val="Arial Cyr"/>
      <charset val="204"/>
    </font>
    <font>
      <b/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Times New Roman Cyr"/>
      <charset val="204"/>
    </font>
    <font>
      <b/>
      <sz val="9"/>
      <color rgb="FFFF0000"/>
      <name val="Arial"/>
      <family val="2"/>
      <charset val="238"/>
    </font>
    <font>
      <vertAlign val="subscript"/>
      <sz val="9"/>
      <name val="Arial"/>
      <family val="2"/>
      <charset val="238"/>
    </font>
    <font>
      <i/>
      <sz val="9"/>
      <color rgb="FF002060"/>
      <name val="Arial"/>
      <family val="2"/>
      <charset val="238"/>
    </font>
    <font>
      <i/>
      <sz val="9"/>
      <color theme="3"/>
      <name val="Arial"/>
      <family val="2"/>
      <charset val="238"/>
    </font>
    <font>
      <sz val="12"/>
      <name val="Helv"/>
    </font>
    <font>
      <b/>
      <i/>
      <sz val="9"/>
      <color theme="3"/>
      <name val="Arial"/>
      <family val="2"/>
      <charset val="238"/>
    </font>
    <font>
      <sz val="9"/>
      <color theme="3"/>
      <name val="Arial"/>
      <family val="2"/>
      <charset val="238"/>
    </font>
    <font>
      <sz val="9"/>
      <color indexed="10"/>
      <name val="Arial"/>
      <family val="2"/>
      <charset val="238"/>
    </font>
    <font>
      <u/>
      <sz val="11"/>
      <color indexed="12"/>
      <name val="Calibri"/>
      <family val="2"/>
      <charset val="238"/>
    </font>
    <font>
      <u/>
      <sz val="10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10"/>
      <name val="Arial"/>
      <family val="2"/>
      <charset val="238"/>
    </font>
    <font>
      <sz val="9"/>
      <color rgb="FFFF0000"/>
      <name val="Arial"/>
      <family val="2"/>
      <charset val="238"/>
    </font>
    <font>
      <i/>
      <sz val="9"/>
      <color theme="5"/>
      <name val="Arial"/>
      <family val="2"/>
      <charset val="238"/>
    </font>
    <font>
      <i/>
      <sz val="9"/>
      <color rgb="FFFF0000"/>
      <name val="Arial"/>
      <family val="2"/>
      <charset val="238"/>
    </font>
    <font>
      <b/>
      <sz val="9"/>
      <color rgb="FF00B050"/>
      <name val="Arial"/>
      <family val="2"/>
      <charset val="238"/>
    </font>
    <font>
      <sz val="9"/>
      <color rgb="FF00B050"/>
      <name val="Arial"/>
      <family val="2"/>
      <charset val="238"/>
    </font>
    <font>
      <i/>
      <sz val="9"/>
      <name val="Arial"/>
      <family val="2"/>
      <charset val="238"/>
    </font>
    <font>
      <u/>
      <sz val="9.35"/>
      <color theme="10"/>
      <name val="Calibri"/>
      <family val="2"/>
      <charset val="238"/>
    </font>
    <font>
      <sz val="7"/>
      <name val="SwitzerlandLight"/>
    </font>
    <font>
      <sz val="1"/>
      <color indexed="8"/>
      <name val="Courier"/>
      <family val="3"/>
    </font>
    <font>
      <b/>
      <sz val="1"/>
      <color indexed="8"/>
      <name val="Courier"/>
      <family val="3"/>
    </font>
    <font>
      <b/>
      <sz val="11"/>
      <name val="Times New Roman"/>
      <family val="1"/>
    </font>
    <font>
      <sz val="10"/>
      <name val="Arial"/>
      <family val="2"/>
      <charset val="204"/>
    </font>
    <font>
      <sz val="12"/>
      <name val="宋体"/>
      <charset val="134"/>
    </font>
    <font>
      <sz val="8"/>
      <name val="Times New Roman"/>
      <family val="1"/>
    </font>
    <font>
      <b/>
      <sz val="8"/>
      <name val="Times New Roman"/>
      <family val="1"/>
    </font>
    <font>
      <b/>
      <i/>
      <sz val="8"/>
      <name val="Times New Roman"/>
      <family val="1"/>
    </font>
    <font>
      <b/>
      <sz val="12"/>
      <name val="Times New Roman"/>
      <family val="1"/>
    </font>
    <font>
      <sz val="7"/>
      <name val="Times New Roman"/>
      <family val="1"/>
    </font>
    <font>
      <b/>
      <sz val="9"/>
      <name val="Times New Roman"/>
      <family val="1"/>
    </font>
    <font>
      <sz val="8.5"/>
      <name val="Times"/>
      <family val="1"/>
    </font>
    <font>
      <sz val="8.5"/>
      <name val="Times New Roman"/>
      <family val="1"/>
    </font>
    <font>
      <sz val="10"/>
      <name val="Courier New"/>
      <family val="3"/>
      <charset val="204"/>
    </font>
    <font>
      <sz val="10"/>
      <color theme="1"/>
      <name val="Arial"/>
      <family val="2"/>
    </font>
    <font>
      <vertAlign val="superscript"/>
      <sz val="9"/>
      <name val="Arial"/>
      <family val="2"/>
      <charset val="238"/>
    </font>
    <font>
      <b/>
      <i/>
      <sz val="9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04"/>
    </font>
    <font>
      <b/>
      <sz val="10"/>
      <color rgb="FF009900"/>
      <name val="Arial"/>
      <family val="2"/>
      <charset val="238"/>
    </font>
    <font>
      <u/>
      <sz val="9"/>
      <color rgb="FFFF0000"/>
      <name val="Arial"/>
      <family val="2"/>
      <charset val="238"/>
    </font>
    <font>
      <i/>
      <sz val="9"/>
      <color theme="3" tint="-0.249977111117893"/>
      <name val="Arial"/>
      <family val="2"/>
      <charset val="238"/>
    </font>
    <font>
      <i/>
      <sz val="9"/>
      <color theme="4" tint="-0.499984740745262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9.9948118533890809E-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</borders>
  <cellStyleXfs count="280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8" fillId="0" borderId="0"/>
    <xf numFmtId="0" fontId="16" fillId="0" borderId="0"/>
    <xf numFmtId="0" fontId="17" fillId="0" borderId="0"/>
    <xf numFmtId="0" fontId="19" fillId="0" borderId="0"/>
    <xf numFmtId="0" fontId="24" fillId="0" borderId="0" applyNumberFormat="0" applyFill="0" applyBorder="0" applyAlignment="0" applyProtection="0">
      <alignment vertical="top"/>
      <protection locked="0"/>
    </xf>
    <xf numFmtId="168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2" fontId="26" fillId="0" borderId="0">
      <alignment horizontal="right"/>
    </xf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25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>
      <alignment vertical="top"/>
    </xf>
    <xf numFmtId="0" fontId="18" fillId="0" borderId="0"/>
    <xf numFmtId="0" fontId="18" fillId="0" borderId="0"/>
    <xf numFmtId="0" fontId="18" fillId="0" borderId="0"/>
    <xf numFmtId="0" fontId="20" fillId="0" borderId="0"/>
    <xf numFmtId="0" fontId="18" fillId="0" borderId="0"/>
    <xf numFmtId="0" fontId="18" fillId="0" borderId="0"/>
    <xf numFmtId="0" fontId="18" fillId="0" borderId="0"/>
    <xf numFmtId="0" fontId="27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20" fillId="0" borderId="0"/>
    <xf numFmtId="0" fontId="20" fillId="0" borderId="0"/>
    <xf numFmtId="0" fontId="28" fillId="0" borderId="0"/>
    <xf numFmtId="169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2" fillId="0" borderId="0" applyFill="0" applyBorder="0" applyAlignment="0" applyProtection="0"/>
    <xf numFmtId="9" fontId="20" fillId="0" borderId="0" applyFont="0" applyFill="0" applyBorder="0" applyAlignment="0" applyProtection="0"/>
    <xf numFmtId="173" fontId="29" fillId="0" borderId="0">
      <alignment horizontal="right"/>
    </xf>
    <xf numFmtId="0" fontId="29" fillId="0" borderId="0">
      <alignment horizontal="left"/>
    </xf>
    <xf numFmtId="0" fontId="30" fillId="0" borderId="0"/>
    <xf numFmtId="174" fontId="29" fillId="0" borderId="0">
      <alignment horizontal="right"/>
    </xf>
    <xf numFmtId="1" fontId="29" fillId="0" borderId="0">
      <alignment horizontal="right"/>
    </xf>
    <xf numFmtId="0" fontId="20" fillId="0" borderId="0"/>
    <xf numFmtId="0" fontId="20" fillId="0" borderId="0"/>
    <xf numFmtId="0" fontId="20" fillId="0" borderId="0"/>
    <xf numFmtId="0" fontId="31" fillId="0" borderId="0" applyNumberFormat="0" applyFill="0" applyBorder="0" applyAlignment="0" applyProtection="0">
      <alignment vertical="top"/>
      <protection locked="0"/>
    </xf>
    <xf numFmtId="9" fontId="19" fillId="0" borderId="0" applyFont="0" applyFill="0" applyBorder="0" applyAlignment="0" applyProtection="0"/>
    <xf numFmtId="0" fontId="21" fillId="0" borderId="0"/>
    <xf numFmtId="0" fontId="21" fillId="0" borderId="0"/>
    <xf numFmtId="0" fontId="33" fillId="0" borderId="0"/>
    <xf numFmtId="9" fontId="35" fillId="0" borderId="0" applyFont="0" applyFill="0" applyBorder="0" applyAlignment="0" applyProtection="0"/>
    <xf numFmtId="0" fontId="8" fillId="0" borderId="0"/>
    <xf numFmtId="175" fontId="8" fillId="0" borderId="0" applyFont="0" applyFill="0" applyBorder="0" applyAlignment="0" applyProtection="0"/>
    <xf numFmtId="0" fontId="36" fillId="0" borderId="0"/>
    <xf numFmtId="0" fontId="7" fillId="0" borderId="0"/>
    <xf numFmtId="0" fontId="41" fillId="0" borderId="0"/>
    <xf numFmtId="0" fontId="6" fillId="0" borderId="0"/>
    <xf numFmtId="0" fontId="18" fillId="0" borderId="0"/>
    <xf numFmtId="0" fontId="45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4" fillId="0" borderId="0"/>
    <xf numFmtId="0" fontId="3" fillId="0" borderId="0"/>
    <xf numFmtId="0" fontId="3" fillId="0" borderId="0"/>
    <xf numFmtId="0" fontId="17" fillId="0" borderId="0"/>
    <xf numFmtId="0" fontId="55" fillId="0" borderId="0" applyNumberFormat="0" applyFill="0" applyBorder="0" applyAlignment="0" applyProtection="0">
      <alignment vertical="top"/>
      <protection locked="0"/>
    </xf>
    <xf numFmtId="177" fontId="56" fillId="0" borderId="2"/>
    <xf numFmtId="178" fontId="57" fillId="0" borderId="0">
      <protection locked="0"/>
    </xf>
    <xf numFmtId="179" fontId="25" fillId="0" borderId="0" applyFont="0" applyFill="0" applyBorder="0" applyAlignment="0" applyProtection="0"/>
    <xf numFmtId="180" fontId="25" fillId="0" borderId="0" applyFont="0" applyFill="0" applyBorder="0" applyAlignment="0" applyProtection="0"/>
    <xf numFmtId="181" fontId="57" fillId="0" borderId="0">
      <protection locked="0"/>
    </xf>
    <xf numFmtId="182" fontId="58" fillId="0" borderId="0">
      <protection locked="0"/>
    </xf>
    <xf numFmtId="182" fontId="58" fillId="0" borderId="0">
      <protection locked="0"/>
    </xf>
    <xf numFmtId="0" fontId="20" fillId="0" borderId="0"/>
    <xf numFmtId="2" fontId="59" fillId="0" borderId="0">
      <alignment horizontal="centerContinuous" wrapText="1"/>
    </xf>
    <xf numFmtId="0" fontId="71" fillId="0" borderId="0"/>
    <xf numFmtId="0" fontId="60" fillId="0" borderId="0"/>
    <xf numFmtId="0" fontId="20" fillId="0" borderId="0"/>
    <xf numFmtId="0" fontId="61" fillId="0" borderId="0"/>
    <xf numFmtId="0" fontId="61" fillId="0" borderId="0">
      <alignment vertical="center"/>
    </xf>
    <xf numFmtId="0" fontId="20" fillId="0" borderId="0"/>
    <xf numFmtId="0" fontId="28" fillId="0" borderId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62" fillId="0" borderId="0">
      <alignment horizontal="left"/>
    </xf>
    <xf numFmtId="0" fontId="63" fillId="0" borderId="0"/>
    <xf numFmtId="183" fontId="64" fillId="0" borderId="0"/>
    <xf numFmtId="184" fontId="64" fillId="0" borderId="0"/>
    <xf numFmtId="183" fontId="62" fillId="0" borderId="0"/>
    <xf numFmtId="184" fontId="62" fillId="0" borderId="0"/>
    <xf numFmtId="0" fontId="62" fillId="0" borderId="3">
      <alignment horizontal="left"/>
    </xf>
    <xf numFmtId="0" fontId="65" fillId="0" borderId="0">
      <alignment horizontal="left"/>
    </xf>
    <xf numFmtId="0" fontId="62" fillId="0" borderId="4">
      <alignment horizontal="right"/>
    </xf>
    <xf numFmtId="185" fontId="63" fillId="0" borderId="5" applyNumberFormat="0" applyAlignment="0">
      <alignment horizontal="left"/>
    </xf>
    <xf numFmtId="185" fontId="63" fillId="0" borderId="6">
      <alignment horizontal="right"/>
    </xf>
    <xf numFmtId="0" fontId="66" fillId="0" borderId="0"/>
    <xf numFmtId="174" fontId="62" fillId="0" borderId="0">
      <alignment horizontal="right"/>
    </xf>
    <xf numFmtId="173" fontId="62" fillId="0" borderId="0"/>
    <xf numFmtId="1" fontId="62" fillId="0" borderId="0">
      <alignment horizontal="right"/>
    </xf>
    <xf numFmtId="164" fontId="62" fillId="0" borderId="0">
      <alignment horizontal="right"/>
    </xf>
    <xf numFmtId="2" fontId="62" fillId="0" borderId="0">
      <alignment horizontal="right"/>
    </xf>
    <xf numFmtId="186" fontId="62" fillId="0" borderId="0">
      <alignment horizontal="right"/>
    </xf>
    <xf numFmtId="0" fontId="67" fillId="0" borderId="0">
      <alignment horizontal="centerContinuous" wrapText="1"/>
    </xf>
    <xf numFmtId="187" fontId="68" fillId="0" borderId="0">
      <alignment horizontal="left"/>
    </xf>
    <xf numFmtId="0" fontId="69" fillId="0" borderId="0">
      <alignment horizontal="left"/>
    </xf>
    <xf numFmtId="0" fontId="62" fillId="0" borderId="0">
      <alignment horizontal="center"/>
    </xf>
    <xf numFmtId="0" fontId="62" fillId="0" borderId="4">
      <alignment horizontal="center"/>
    </xf>
    <xf numFmtId="0" fontId="63" fillId="0" borderId="1">
      <alignment horizontal="left"/>
    </xf>
    <xf numFmtId="188" fontId="25" fillId="0" borderId="0" applyFont="0" applyFill="0" applyBorder="0" applyAlignment="0" applyProtection="0"/>
    <xf numFmtId="189" fontId="25" fillId="0" borderId="0" applyFont="0" applyFill="0" applyBorder="0" applyAlignment="0" applyProtection="0"/>
    <xf numFmtId="0" fontId="60" fillId="0" borderId="0"/>
    <xf numFmtId="0" fontId="60" fillId="0" borderId="0"/>
    <xf numFmtId="0" fontId="70" fillId="0" borderId="0"/>
    <xf numFmtId="0" fontId="21" fillId="0" borderId="0"/>
    <xf numFmtId="0" fontId="70" fillId="0" borderId="0"/>
    <xf numFmtId="0" fontId="21" fillId="0" borderId="0"/>
    <xf numFmtId="0" fontId="70" fillId="0" borderId="0"/>
    <xf numFmtId="0" fontId="21" fillId="0" borderId="0"/>
    <xf numFmtId="0" fontId="70" fillId="0" borderId="0"/>
    <xf numFmtId="0" fontId="70" fillId="0" borderId="0"/>
    <xf numFmtId="0" fontId="70" fillId="0" borderId="0"/>
    <xf numFmtId="0" fontId="21" fillId="0" borderId="0"/>
    <xf numFmtId="0" fontId="21" fillId="0" borderId="0"/>
    <xf numFmtId="0" fontId="70" fillId="0" borderId="0"/>
    <xf numFmtId="0" fontId="70" fillId="0" borderId="0"/>
    <xf numFmtId="0" fontId="70" fillId="0" borderId="0"/>
    <xf numFmtId="0" fontId="21" fillId="0" borderId="0"/>
    <xf numFmtId="0" fontId="70" fillId="0" borderId="0"/>
    <xf numFmtId="0" fontId="70" fillId="0" borderId="0"/>
    <xf numFmtId="0" fontId="70" fillId="0" borderId="0"/>
    <xf numFmtId="0" fontId="21" fillId="0" borderId="0"/>
    <xf numFmtId="0" fontId="21" fillId="0" borderId="0"/>
    <xf numFmtId="0" fontId="70" fillId="0" borderId="0"/>
    <xf numFmtId="0" fontId="21" fillId="0" borderId="0"/>
    <xf numFmtId="0" fontId="70" fillId="0" borderId="0"/>
    <xf numFmtId="0" fontId="70" fillId="0" borderId="0"/>
    <xf numFmtId="0" fontId="70" fillId="0" borderId="0"/>
    <xf numFmtId="0" fontId="21" fillId="0" borderId="0"/>
    <xf numFmtId="0" fontId="21" fillId="0" borderId="0"/>
    <xf numFmtId="0" fontId="70" fillId="0" borderId="0"/>
    <xf numFmtId="0" fontId="70" fillId="0" borderId="0"/>
    <xf numFmtId="0" fontId="70" fillId="0" borderId="0"/>
    <xf numFmtId="0" fontId="21" fillId="0" borderId="0"/>
    <xf numFmtId="0" fontId="70" fillId="0" borderId="0"/>
    <xf numFmtId="0" fontId="21" fillId="0" borderId="0"/>
    <xf numFmtId="0" fontId="70" fillId="0" borderId="0"/>
    <xf numFmtId="0" fontId="70" fillId="0" borderId="0"/>
    <xf numFmtId="0" fontId="70" fillId="0" borderId="0"/>
    <xf numFmtId="0" fontId="21" fillId="0" borderId="0"/>
    <xf numFmtId="0" fontId="21" fillId="0" borderId="0"/>
    <xf numFmtId="0" fontId="70" fillId="0" borderId="0"/>
    <xf numFmtId="0" fontId="70" fillId="0" borderId="0"/>
    <xf numFmtId="0" fontId="70" fillId="0" borderId="0"/>
    <xf numFmtId="0" fontId="21" fillId="0" borderId="0"/>
    <xf numFmtId="0" fontId="70" fillId="0" borderId="0"/>
    <xf numFmtId="0" fontId="70" fillId="0" borderId="0"/>
    <xf numFmtId="0" fontId="70" fillId="0" borderId="0"/>
    <xf numFmtId="0" fontId="21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21" fillId="0" borderId="0"/>
    <xf numFmtId="0" fontId="60" fillId="0" borderId="0"/>
    <xf numFmtId="0" fontId="21" fillId="0" borderId="0"/>
    <xf numFmtId="0" fontId="60" fillId="0" borderId="0"/>
    <xf numFmtId="0" fontId="60" fillId="0" borderId="0"/>
    <xf numFmtId="0" fontId="60" fillId="0" borderId="0"/>
    <xf numFmtId="0" fontId="21" fillId="0" borderId="0"/>
    <xf numFmtId="0" fontId="21" fillId="0" borderId="0"/>
    <xf numFmtId="0" fontId="60" fillId="0" borderId="0"/>
    <xf numFmtId="0" fontId="60" fillId="0" borderId="0"/>
    <xf numFmtId="0" fontId="60" fillId="0" borderId="0"/>
    <xf numFmtId="0" fontId="21" fillId="0" borderId="0"/>
    <xf numFmtId="0" fontId="60" fillId="0" borderId="0"/>
    <xf numFmtId="0" fontId="60" fillId="0" borderId="0"/>
    <xf numFmtId="0" fontId="60" fillId="0" borderId="0"/>
    <xf numFmtId="0" fontId="21" fillId="0" borderId="0"/>
    <xf numFmtId="0" fontId="60" fillId="0" borderId="0"/>
    <xf numFmtId="0" fontId="21" fillId="0" borderId="0"/>
    <xf numFmtId="0" fontId="60" fillId="0" borderId="0"/>
    <xf numFmtId="0" fontId="60" fillId="0" borderId="0"/>
    <xf numFmtId="0" fontId="60" fillId="0" borderId="0"/>
    <xf numFmtId="0" fontId="21" fillId="0" borderId="0"/>
    <xf numFmtId="0" fontId="60" fillId="0" borderId="0"/>
    <xf numFmtId="0" fontId="25" fillId="0" borderId="0"/>
    <xf numFmtId="9" fontId="3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7" fillId="0" borderId="0"/>
    <xf numFmtId="0" fontId="1" fillId="0" borderId="0"/>
    <xf numFmtId="0" fontId="1" fillId="0" borderId="0"/>
    <xf numFmtId="171" fontId="20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74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71" fillId="0" borderId="0"/>
    <xf numFmtId="0" fontId="71" fillId="0" borderId="0"/>
    <xf numFmtId="0" fontId="60" fillId="0" borderId="0"/>
    <xf numFmtId="0" fontId="74" fillId="0" borderId="0"/>
    <xf numFmtId="0" fontId="74" fillId="0" borderId="0"/>
    <xf numFmtId="0" fontId="60" fillId="0" borderId="0"/>
    <xf numFmtId="0" fontId="17" fillId="0" borderId="0"/>
    <xf numFmtId="0" fontId="17" fillId="0" borderId="0"/>
    <xf numFmtId="0" fontId="21" fillId="0" borderId="0"/>
    <xf numFmtId="0" fontId="21" fillId="0" borderId="0"/>
    <xf numFmtId="0" fontId="60" fillId="0" borderId="0"/>
    <xf numFmtId="0" fontId="20" fillId="0" borderId="0"/>
    <xf numFmtId="0" fontId="20" fillId="0" borderId="0"/>
    <xf numFmtId="0" fontId="61" fillId="0" borderId="0"/>
    <xf numFmtId="0" fontId="61" fillId="0" borderId="0"/>
    <xf numFmtId="0" fontId="60" fillId="0" borderId="0"/>
    <xf numFmtId="0" fontId="20" fillId="0" borderId="0"/>
    <xf numFmtId="0" fontId="61" fillId="0" borderId="0">
      <alignment vertical="center"/>
    </xf>
    <xf numFmtId="0" fontId="61" fillId="0" borderId="0">
      <alignment vertical="center"/>
    </xf>
    <xf numFmtId="0" fontId="60" fillId="0" borderId="0"/>
    <xf numFmtId="0" fontId="20" fillId="0" borderId="0"/>
    <xf numFmtId="0" fontId="20" fillId="0" borderId="0"/>
    <xf numFmtId="0" fontId="20" fillId="0" borderId="0"/>
    <xf numFmtId="0" fontId="60" fillId="0" borderId="0"/>
    <xf numFmtId="0" fontId="75" fillId="0" borderId="0"/>
    <xf numFmtId="9" fontId="17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60" fillId="0" borderId="0"/>
    <xf numFmtId="171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60" fillId="0" borderId="0"/>
  </cellStyleXfs>
  <cellXfs count="431">
    <xf numFmtId="0" fontId="0" fillId="0" borderId="0" xfId="0"/>
    <xf numFmtId="0" fontId="11" fillId="0" borderId="0" xfId="0" applyFont="1" applyAlignment="1">
      <alignment vertical="top"/>
    </xf>
    <xf numFmtId="0" fontId="13" fillId="0" borderId="0" xfId="0" applyFont="1" applyFill="1" applyAlignment="1">
      <alignment horizontal="center" vertical="top"/>
    </xf>
    <xf numFmtId="0" fontId="13" fillId="0" borderId="0" xfId="0" applyFont="1" applyFill="1" applyAlignment="1">
      <alignment vertical="top"/>
    </xf>
    <xf numFmtId="0" fontId="15" fillId="0" borderId="0" xfId="0" applyFont="1" applyFill="1" applyAlignment="1">
      <alignment horizontal="right" vertical="top"/>
    </xf>
    <xf numFmtId="0" fontId="11" fillId="0" borderId="0" xfId="0" applyFont="1" applyFill="1" applyAlignment="1">
      <alignment vertical="top"/>
    </xf>
    <xf numFmtId="49" fontId="11" fillId="0" borderId="0" xfId="0" applyNumberFormat="1" applyFont="1" applyBorder="1" applyAlignment="1">
      <alignment vertical="top"/>
    </xf>
    <xf numFmtId="0" fontId="11" fillId="0" borderId="0" xfId="0" applyFont="1" applyAlignment="1">
      <alignment horizontal="right" vertical="top"/>
    </xf>
    <xf numFmtId="0" fontId="11" fillId="0" borderId="0" xfId="0" applyFont="1" applyFill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4" applyFont="1"/>
    <xf numFmtId="164" fontId="11" fillId="0" borderId="0" xfId="4" applyNumberFormat="1" applyFont="1"/>
    <xf numFmtId="0" fontId="13" fillId="0" borderId="0" xfId="4" applyFont="1" applyFill="1" applyAlignment="1"/>
    <xf numFmtId="0" fontId="11" fillId="0" borderId="0" xfId="4" applyFont="1" applyFill="1" applyAlignment="1"/>
    <xf numFmtId="0" fontId="11" fillId="0" borderId="0" xfId="4" applyFont="1" applyFill="1"/>
    <xf numFmtId="0" fontId="11" fillId="0" borderId="0" xfId="4" applyFont="1" applyFill="1" applyBorder="1"/>
    <xf numFmtId="0" fontId="11" fillId="0" borderId="0" xfId="4" applyFont="1" applyBorder="1"/>
    <xf numFmtId="0" fontId="11" fillId="0" borderId="0" xfId="4" applyFont="1" applyFill="1" applyAlignment="1">
      <alignment horizontal="right"/>
    </xf>
    <xf numFmtId="0" fontId="11" fillId="0" borderId="0" xfId="4" applyFont="1" applyAlignment="1"/>
    <xf numFmtId="0" fontId="13" fillId="0" borderId="0" xfId="4" applyFont="1" applyFill="1"/>
    <xf numFmtId="0" fontId="11" fillId="0" borderId="0" xfId="4" applyFont="1" applyFill="1" applyAlignment="1">
      <alignment horizontal="left" vertical="top" wrapText="1"/>
    </xf>
    <xf numFmtId="164" fontId="11" fillId="0" borderId="0" xfId="4" applyNumberFormat="1" applyFont="1" applyAlignment="1">
      <alignment horizontal="right" vertical="top" wrapText="1"/>
    </xf>
    <xf numFmtId="164" fontId="11" fillId="0" borderId="0" xfId="4" applyNumberFormat="1" applyFont="1" applyAlignment="1">
      <alignment vertical="top"/>
    </xf>
    <xf numFmtId="0" fontId="11" fillId="0" borderId="0" xfId="4" applyFont="1" applyFill="1" applyAlignment="1">
      <alignment horizontal="left"/>
    </xf>
    <xf numFmtId="0" fontId="11" fillId="0" borderId="0" xfId="4" applyFont="1" applyAlignment="1">
      <alignment horizontal="left"/>
    </xf>
    <xf numFmtId="0" fontId="11" fillId="0" borderId="0" xfId="4" applyFont="1" applyAlignment="1">
      <alignment horizontal="left" vertical="top" wrapText="1"/>
    </xf>
    <xf numFmtId="0" fontId="15" fillId="0" borderId="0" xfId="4" applyFont="1" applyFill="1"/>
    <xf numFmtId="0" fontId="11" fillId="0" borderId="0" xfId="4" applyFont="1" applyAlignment="1">
      <alignment vertical="top"/>
    </xf>
    <xf numFmtId="0" fontId="11" fillId="0" borderId="0" xfId="4" applyFont="1" applyAlignment="1">
      <alignment horizontal="center" vertical="top"/>
    </xf>
    <xf numFmtId="0" fontId="13" fillId="0" borderId="0" xfId="4" applyFont="1" applyFill="1" applyAlignment="1">
      <alignment horizontal="center"/>
    </xf>
    <xf numFmtId="0" fontId="13" fillId="0" borderId="0" xfId="4" applyFont="1" applyFill="1" applyAlignment="1">
      <alignment horizontal="left"/>
    </xf>
    <xf numFmtId="0" fontId="11" fillId="0" borderId="0" xfId="0" applyFont="1" applyFill="1" applyBorder="1" applyAlignment="1">
      <alignment vertical="top"/>
    </xf>
    <xf numFmtId="0" fontId="11" fillId="0" borderId="0" xfId="4" applyFont="1" applyBorder="1" applyAlignment="1">
      <alignment horizontal="left" vertical="top" wrapText="1" indent="1"/>
    </xf>
    <xf numFmtId="0" fontId="13" fillId="0" borderId="0" xfId="4" applyFont="1" applyFill="1" applyAlignment="1">
      <alignment horizontal="center" vertical="top"/>
    </xf>
    <xf numFmtId="0" fontId="13" fillId="0" borderId="0" xfId="4" applyFont="1" applyFill="1" applyAlignment="1">
      <alignment horizontal="left" vertical="top"/>
    </xf>
    <xf numFmtId="0" fontId="13" fillId="0" borderId="0" xfId="4" applyFont="1" applyFill="1" applyAlignment="1">
      <alignment horizontal="right" vertical="top"/>
    </xf>
    <xf numFmtId="0" fontId="11" fillId="0" borderId="0" xfId="4" applyFont="1" applyFill="1" applyAlignment="1">
      <alignment vertical="top"/>
    </xf>
    <xf numFmtId="0" fontId="13" fillId="0" borderId="0" xfId="0" applyFont="1" applyFill="1" applyAlignment="1">
      <alignment horizontal="left" vertical="top"/>
    </xf>
    <xf numFmtId="0" fontId="11" fillId="0" borderId="0" xfId="4" applyFont="1" applyAlignment="1">
      <alignment horizontal="left" vertical="top"/>
    </xf>
    <xf numFmtId="0" fontId="13" fillId="0" borderId="0" xfId="4" applyFont="1" applyFill="1" applyAlignment="1">
      <alignment vertical="top"/>
    </xf>
    <xf numFmtId="0" fontId="13" fillId="0" borderId="0" xfId="4" applyFont="1" applyAlignment="1">
      <alignment vertical="top"/>
    </xf>
    <xf numFmtId="0" fontId="11" fillId="0" borderId="0" xfId="4" applyFont="1" applyAlignment="1">
      <alignment horizontal="right" vertical="top"/>
    </xf>
    <xf numFmtId="2" fontId="11" fillId="0" borderId="0" xfId="4" applyNumberFormat="1" applyFont="1" applyAlignment="1">
      <alignment vertical="top"/>
    </xf>
    <xf numFmtId="2" fontId="13" fillId="0" borderId="0" xfId="4" applyNumberFormat="1" applyFont="1" applyFill="1" applyAlignment="1">
      <alignment horizontal="center" vertical="top"/>
    </xf>
    <xf numFmtId="2" fontId="13" fillId="0" borderId="0" xfId="4" applyNumberFormat="1" applyFont="1" applyAlignment="1">
      <alignment vertical="top"/>
    </xf>
    <xf numFmtId="2" fontId="11" fillId="0" borderId="0" xfId="4" applyNumberFormat="1" applyFont="1" applyFill="1" applyAlignment="1">
      <alignment vertical="top"/>
    </xf>
    <xf numFmtId="2" fontId="39" fillId="0" borderId="0" xfId="4" applyNumberFormat="1" applyFont="1" applyAlignment="1">
      <alignment horizontal="center" vertical="top"/>
    </xf>
    <xf numFmtId="2" fontId="11" fillId="0" borderId="0" xfId="4" applyNumberFormat="1" applyFont="1" applyAlignment="1">
      <alignment horizontal="right" vertical="top" wrapText="1"/>
    </xf>
    <xf numFmtId="2" fontId="11" fillId="0" borderId="0" xfId="4" applyNumberFormat="1" applyFont="1" applyFill="1" applyAlignment="1">
      <alignment horizontal="right" vertical="top" wrapText="1"/>
    </xf>
    <xf numFmtId="2" fontId="12" fillId="0" borderId="0" xfId="4" applyNumberFormat="1" applyFont="1" applyBorder="1" applyAlignment="1">
      <alignment horizontal="right" vertical="top" wrapText="1"/>
    </xf>
    <xf numFmtId="2" fontId="11" fillId="0" borderId="0" xfId="4" applyNumberFormat="1" applyFont="1" applyAlignment="1">
      <alignment horizontal="left" vertical="top"/>
    </xf>
    <xf numFmtId="2" fontId="11" fillId="0" borderId="0" xfId="4" applyNumberFormat="1" applyFont="1" applyBorder="1" applyAlignment="1">
      <alignment vertical="top"/>
    </xf>
    <xf numFmtId="2" fontId="11" fillId="0" borderId="0" xfId="4" applyNumberFormat="1" applyFont="1" applyBorder="1" applyAlignment="1">
      <alignment horizontal="left" vertical="top"/>
    </xf>
    <xf numFmtId="0" fontId="13" fillId="0" borderId="0" xfId="4" applyFont="1" applyBorder="1" applyAlignment="1">
      <alignment horizontal="left"/>
    </xf>
    <xf numFmtId="166" fontId="11" fillId="0" borderId="0" xfId="4" applyNumberFormat="1" applyFont="1" applyAlignment="1">
      <alignment vertical="top"/>
    </xf>
    <xf numFmtId="0" fontId="11" fillId="0" borderId="0" xfId="4" applyFont="1" applyAlignment="1">
      <alignment horizontal="left" vertical="top" indent="1"/>
    </xf>
    <xf numFmtId="2" fontId="40" fillId="0" borderId="0" xfId="4" applyNumberFormat="1" applyFont="1" applyAlignment="1">
      <alignment horizontal="center" vertical="top"/>
    </xf>
    <xf numFmtId="4" fontId="11" fillId="0" borderId="0" xfId="0" applyNumberFormat="1" applyFont="1" applyBorder="1" applyAlignment="1">
      <alignment vertical="top"/>
    </xf>
    <xf numFmtId="2" fontId="11" fillId="0" borderId="0" xfId="4" applyNumberFormat="1" applyFont="1" applyFill="1" applyAlignment="1">
      <alignment horizontal="left" vertical="top"/>
    </xf>
    <xf numFmtId="0" fontId="40" fillId="0" borderId="0" xfId="4" applyFont="1" applyFill="1" applyAlignment="1">
      <alignment vertical="top"/>
    </xf>
    <xf numFmtId="0" fontId="40" fillId="0" borderId="0" xfId="4" applyFont="1" applyAlignment="1">
      <alignment horizontal="right" vertical="top"/>
    </xf>
    <xf numFmtId="0" fontId="40" fillId="0" borderId="0" xfId="4" applyFont="1" applyAlignment="1">
      <alignment vertical="top"/>
    </xf>
    <xf numFmtId="2" fontId="11" fillId="0" borderId="0" xfId="0" applyNumberFormat="1" applyFont="1" applyFill="1" applyAlignment="1">
      <alignment vertical="top"/>
    </xf>
    <xf numFmtId="2" fontId="13" fillId="0" borderId="0" xfId="4" applyNumberFormat="1" applyFont="1" applyFill="1" applyBorder="1" applyAlignment="1">
      <alignment vertical="top"/>
    </xf>
    <xf numFmtId="2" fontId="40" fillId="0" borderId="0" xfId="4" applyNumberFormat="1" applyFont="1" applyAlignment="1">
      <alignment vertical="top"/>
    </xf>
    <xf numFmtId="2" fontId="40" fillId="0" borderId="0" xfId="4" applyNumberFormat="1" applyFont="1" applyFill="1" applyAlignment="1">
      <alignment vertical="top"/>
    </xf>
    <xf numFmtId="2" fontId="32" fillId="0" borderId="0" xfId="5" applyNumberFormat="1" applyFont="1" applyFill="1" applyAlignment="1">
      <alignment horizontal="left" vertical="top"/>
    </xf>
    <xf numFmtId="2" fontId="34" fillId="0" borderId="0" xfId="5" applyNumberFormat="1" applyFont="1" applyFill="1" applyAlignment="1">
      <alignment vertical="top"/>
    </xf>
    <xf numFmtId="2" fontId="12" fillId="0" borderId="0" xfId="4" applyNumberFormat="1" applyFont="1" applyFill="1" applyBorder="1" applyAlignment="1">
      <alignment horizontal="right" vertical="top" wrapText="1"/>
    </xf>
    <xf numFmtId="0" fontId="11" fillId="0" borderId="0" xfId="4" applyFont="1" applyFill="1" applyAlignment="1">
      <alignment horizontal="left" vertical="top"/>
    </xf>
    <xf numFmtId="0" fontId="42" fillId="0" borderId="0" xfId="4" applyFont="1" applyAlignment="1">
      <alignment vertical="top"/>
    </xf>
    <xf numFmtId="0" fontId="40" fillId="0" borderId="0" xfId="4" applyFont="1" applyAlignment="1">
      <alignment horizontal="center" vertical="top"/>
    </xf>
    <xf numFmtId="0" fontId="11" fillId="0" borderId="0" xfId="4" applyFont="1" applyFill="1" applyAlignment="1">
      <alignment horizontal="right" vertical="top"/>
    </xf>
    <xf numFmtId="0" fontId="11" fillId="0" borderId="0" xfId="3" quotePrefix="1" applyFont="1" applyFill="1" applyBorder="1" applyAlignment="1" applyProtection="1">
      <alignment horizontal="left" vertical="top"/>
    </xf>
    <xf numFmtId="167" fontId="11" fillId="0" borderId="0" xfId="3" applyNumberFormat="1" applyFont="1" applyFill="1" applyBorder="1" applyAlignment="1">
      <alignment horizontal="right" vertical="top"/>
    </xf>
    <xf numFmtId="166" fontId="11" fillId="0" borderId="0" xfId="4" applyNumberFormat="1" applyFont="1" applyAlignment="1">
      <alignment horizontal="right" vertical="top" wrapText="1"/>
    </xf>
    <xf numFmtId="166" fontId="11" fillId="0" borderId="0" xfId="4" applyNumberFormat="1" applyFont="1" applyFill="1" applyAlignment="1">
      <alignment vertical="top"/>
    </xf>
    <xf numFmtId="0" fontId="13" fillId="0" borderId="0" xfId="3" applyFont="1" applyFill="1" applyBorder="1" applyAlignment="1" applyProtection="1">
      <alignment horizontal="left" vertical="top"/>
    </xf>
    <xf numFmtId="0" fontId="11" fillId="0" borderId="0" xfId="4" quotePrefix="1" applyFont="1" applyAlignment="1">
      <alignment horizontal="center" vertical="top"/>
    </xf>
    <xf numFmtId="0" fontId="13" fillId="0" borderId="0" xfId="0" applyFont="1" applyFill="1" applyAlignment="1"/>
    <xf numFmtId="166" fontId="11" fillId="0" borderId="0" xfId="4" applyNumberFormat="1" applyFont="1" applyBorder="1"/>
    <xf numFmtId="166" fontId="11" fillId="0" borderId="0" xfId="4" applyNumberFormat="1" applyFont="1" applyFill="1" applyBorder="1" applyAlignment="1">
      <alignment horizontal="right" vertical="top" wrapText="1"/>
    </xf>
    <xf numFmtId="166" fontId="11" fillId="0" borderId="0" xfId="4" applyNumberFormat="1" applyFont="1"/>
    <xf numFmtId="0" fontId="40" fillId="0" borderId="0" xfId="4" applyFont="1"/>
    <xf numFmtId="0" fontId="40" fillId="0" borderId="0" xfId="4" applyFont="1" applyAlignment="1">
      <alignment horizontal="left"/>
    </xf>
    <xf numFmtId="0" fontId="44" fillId="0" borderId="0" xfId="0" applyFont="1" applyFill="1" applyBorder="1" applyProtection="1"/>
    <xf numFmtId="0" fontId="11" fillId="0" borderId="0" xfId="75" applyFont="1" applyFill="1" applyBorder="1" applyAlignment="1">
      <alignment horizontal="left"/>
    </xf>
    <xf numFmtId="0" fontId="34" fillId="0" borderId="0" xfId="76" applyFont="1" applyFill="1" applyAlignment="1">
      <alignment horizontal="left" vertical="center"/>
    </xf>
    <xf numFmtId="0" fontId="34" fillId="0" borderId="0" xfId="76" applyFont="1" applyFill="1" applyAlignment="1"/>
    <xf numFmtId="0" fontId="34" fillId="0" borderId="0" xfId="76" applyFont="1" applyFill="1" applyAlignment="1">
      <alignment vertical="center"/>
    </xf>
    <xf numFmtId="17" fontId="13" fillId="0" borderId="0" xfId="4" quotePrefix="1" applyNumberFormat="1" applyFont="1" applyFill="1" applyAlignment="1">
      <alignment horizontal="center" vertical="top"/>
    </xf>
    <xf numFmtId="166" fontId="13" fillId="0" borderId="0" xfId="4" applyNumberFormat="1" applyFont="1" applyFill="1" applyBorder="1" applyAlignment="1">
      <alignment horizontal="right" vertical="top" wrapText="1"/>
    </xf>
    <xf numFmtId="2" fontId="37" fillId="0" borderId="0" xfId="4" applyNumberFormat="1" applyFont="1" applyAlignment="1">
      <alignment vertical="top"/>
    </xf>
    <xf numFmtId="0" fontId="11" fillId="0" borderId="0" xfId="0" applyFont="1" applyFill="1" applyAlignment="1">
      <alignment horizontal="right" vertical="top"/>
    </xf>
    <xf numFmtId="0" fontId="11" fillId="0" borderId="0" xfId="0" applyFont="1" applyFill="1" applyBorder="1" applyAlignment="1">
      <alignment horizontal="left"/>
    </xf>
    <xf numFmtId="0" fontId="11" fillId="5" borderId="0" xfId="0" applyFont="1" applyFill="1" applyAlignment="1">
      <alignment horizontal="left" vertical="top"/>
    </xf>
    <xf numFmtId="0" fontId="11" fillId="5" borderId="0" xfId="0" applyFont="1" applyFill="1" applyAlignment="1">
      <alignment vertical="top"/>
    </xf>
    <xf numFmtId="0" fontId="11" fillId="5" borderId="0" xfId="0" quotePrefix="1" applyFont="1" applyFill="1" applyBorder="1" applyAlignment="1">
      <alignment horizontal="left" vertical="top"/>
    </xf>
    <xf numFmtId="0" fontId="13" fillId="5" borderId="0" xfId="4" applyFont="1" applyFill="1" applyBorder="1" applyAlignment="1">
      <alignment vertical="top"/>
    </xf>
    <xf numFmtId="0" fontId="13" fillId="5" borderId="0" xfId="0" applyFont="1" applyFill="1" applyBorder="1" applyAlignment="1">
      <alignment horizontal="left" vertical="top"/>
    </xf>
    <xf numFmtId="49" fontId="11" fillId="5" borderId="0" xfId="0" applyNumberFormat="1" applyFont="1" applyFill="1" applyBorder="1" applyAlignment="1">
      <alignment vertical="top"/>
    </xf>
    <xf numFmtId="164" fontId="11" fillId="0" borderId="0" xfId="4" applyNumberFormat="1" applyFont="1" applyFill="1" applyBorder="1"/>
    <xf numFmtId="164" fontId="11" fillId="0" borderId="0" xfId="4" applyNumberFormat="1" applyFont="1" applyFill="1" applyAlignment="1">
      <alignment horizontal="right" vertical="top" wrapText="1"/>
    </xf>
    <xf numFmtId="164" fontId="11" fillId="4" borderId="1" xfId="4" applyNumberFormat="1" applyFont="1" applyFill="1" applyBorder="1"/>
    <xf numFmtId="0" fontId="11" fillId="4" borderId="1" xfId="4" applyFont="1" applyFill="1" applyBorder="1" applyAlignment="1">
      <alignment horizontal="center"/>
    </xf>
    <xf numFmtId="0" fontId="13" fillId="4" borderId="1" xfId="4" applyFont="1" applyFill="1" applyBorder="1" applyAlignment="1">
      <alignment horizontal="left"/>
    </xf>
    <xf numFmtId="0" fontId="13" fillId="4" borderId="1" xfId="4" applyFont="1" applyFill="1" applyBorder="1" applyAlignment="1"/>
    <xf numFmtId="0" fontId="11" fillId="4" borderId="1" xfId="4" applyFont="1" applyFill="1" applyBorder="1"/>
    <xf numFmtId="164" fontId="11" fillId="0" borderId="0" xfId="4" applyNumberFormat="1" applyFont="1" applyBorder="1"/>
    <xf numFmtId="0" fontId="13" fillId="0" borderId="0" xfId="4" applyFont="1" applyFill="1" applyBorder="1" applyAlignment="1">
      <alignment horizontal="left"/>
    </xf>
    <xf numFmtId="0" fontId="13" fillId="0" borderId="0" xfId="4" applyFont="1" applyFill="1" applyBorder="1" applyAlignment="1"/>
    <xf numFmtId="164" fontId="11" fillId="0" borderId="0" xfId="4" applyNumberFormat="1" applyFont="1" applyFill="1"/>
    <xf numFmtId="2" fontId="39" fillId="0" borderId="0" xfId="4" applyNumberFormat="1" applyFont="1" applyFill="1" applyAlignment="1">
      <alignment horizontal="center" vertical="top"/>
    </xf>
    <xf numFmtId="1" fontId="11" fillId="5" borderId="0" xfId="0" applyNumberFormat="1" applyFont="1" applyFill="1" applyAlignment="1">
      <alignment horizontal="left" vertical="top"/>
    </xf>
    <xf numFmtId="0" fontId="11" fillId="3" borderId="0" xfId="4" applyFont="1" applyFill="1" applyBorder="1"/>
    <xf numFmtId="0" fontId="13" fillId="3" borderId="0" xfId="4" applyFont="1" applyFill="1" applyBorder="1" applyAlignment="1"/>
    <xf numFmtId="0" fontId="13" fillId="3" borderId="0" xfId="4" applyFont="1" applyFill="1" applyBorder="1"/>
    <xf numFmtId="0" fontId="13" fillId="3" borderId="0" xfId="0" applyFont="1" applyFill="1" applyBorder="1"/>
    <xf numFmtId="0" fontId="11" fillId="3" borderId="0" xfId="0" applyFont="1" applyFill="1" applyBorder="1" applyAlignment="1">
      <alignment horizontal="left"/>
    </xf>
    <xf numFmtId="0" fontId="11" fillId="3" borderId="0" xfId="0" applyFont="1" applyFill="1" applyBorder="1" applyAlignment="1">
      <alignment horizontal="left" indent="1"/>
    </xf>
    <xf numFmtId="0" fontId="11" fillId="3" borderId="0" xfId="4" applyFont="1" applyFill="1"/>
    <xf numFmtId="0" fontId="13" fillId="3" borderId="0" xfId="0" applyFont="1" applyFill="1" applyAlignment="1"/>
    <xf numFmtId="0" fontId="11" fillId="3" borderId="0" xfId="4" applyFont="1" applyFill="1" applyAlignment="1">
      <alignment horizontal="left"/>
    </xf>
    <xf numFmtId="164" fontId="11" fillId="3" borderId="0" xfId="4" applyNumberFormat="1" applyFont="1" applyFill="1" applyAlignment="1">
      <alignment horizontal="right" vertical="top" wrapText="1"/>
    </xf>
    <xf numFmtId="0" fontId="13" fillId="3" borderId="0" xfId="4" applyFont="1" applyFill="1"/>
    <xf numFmtId="0" fontId="13" fillId="3" borderId="0" xfId="0" applyFont="1" applyFill="1" applyBorder="1" applyAlignment="1">
      <alignment horizontal="left"/>
    </xf>
    <xf numFmtId="0" fontId="13" fillId="3" borderId="0" xfId="4" applyFont="1" applyFill="1" applyBorder="1" applyAlignment="1">
      <alignment horizontal="left"/>
    </xf>
    <xf numFmtId="166" fontId="11" fillId="3" borderId="0" xfId="4" applyNumberFormat="1" applyFont="1" applyFill="1" applyAlignment="1">
      <alignment horizontal="right" wrapText="1"/>
    </xf>
    <xf numFmtId="0" fontId="13" fillId="3" borderId="0" xfId="4" quotePrefix="1" applyFont="1" applyFill="1" applyBorder="1" applyAlignment="1">
      <alignment horizontal="left" indent="1"/>
    </xf>
    <xf numFmtId="0" fontId="13" fillId="3" borderId="0" xfId="4" applyFont="1" applyFill="1" applyBorder="1" applyAlignment="1">
      <alignment horizontal="left" indent="2"/>
    </xf>
    <xf numFmtId="0" fontId="11" fillId="3" borderId="0" xfId="4" applyFont="1" applyFill="1" applyBorder="1" applyAlignment="1">
      <alignment horizontal="left" indent="3"/>
    </xf>
    <xf numFmtId="0" fontId="11" fillId="3" borderId="0" xfId="4" applyFont="1" applyFill="1" applyBorder="1" applyAlignment="1">
      <alignment horizontal="left"/>
    </xf>
    <xf numFmtId="0" fontId="13" fillId="3" borderId="0" xfId="4" applyFont="1" applyFill="1" applyBorder="1" applyAlignment="1">
      <alignment horizontal="left" indent="3"/>
    </xf>
    <xf numFmtId="0" fontId="13" fillId="3" borderId="0" xfId="0" applyFont="1" applyFill="1"/>
    <xf numFmtId="0" fontId="13" fillId="3" borderId="0" xfId="4" applyFont="1" applyFill="1" applyAlignment="1">
      <alignment horizontal="left"/>
    </xf>
    <xf numFmtId="0" fontId="11" fillId="3" borderId="0" xfId="0" applyFont="1" applyFill="1" applyAlignment="1">
      <alignment horizontal="left" indent="1"/>
    </xf>
    <xf numFmtId="0" fontId="11" fillId="3" borderId="0" xfId="4" applyFont="1" applyFill="1" applyAlignment="1">
      <alignment horizontal="left" vertical="top" wrapText="1"/>
    </xf>
    <xf numFmtId="0" fontId="11" fillId="3" borderId="0" xfId="4" applyFont="1" applyFill="1" applyAlignment="1">
      <alignment horizontal="left" vertical="top" wrapText="1" indent="1"/>
    </xf>
    <xf numFmtId="0" fontId="11" fillId="3" borderId="0" xfId="4" applyFont="1" applyFill="1" applyBorder="1" applyAlignment="1">
      <alignment horizontal="left" vertical="top" wrapText="1" indent="1"/>
    </xf>
    <xf numFmtId="0" fontId="11" fillId="3" borderId="0" xfId="4" applyFont="1" applyFill="1" applyAlignment="1">
      <alignment horizontal="center" vertical="top"/>
    </xf>
    <xf numFmtId="0" fontId="11" fillId="3" borderId="0" xfId="4" applyFont="1" applyFill="1" applyAlignment="1">
      <alignment vertical="top"/>
    </xf>
    <xf numFmtId="0" fontId="13" fillId="3" borderId="0" xfId="4" applyFont="1" applyFill="1" applyAlignment="1">
      <alignment horizontal="left" vertical="top"/>
    </xf>
    <xf numFmtId="0" fontId="13" fillId="3" borderId="0" xfId="4" applyFont="1" applyFill="1" applyBorder="1" applyAlignment="1">
      <alignment vertical="top"/>
    </xf>
    <xf numFmtId="49" fontId="11" fillId="3" borderId="0" xfId="4" applyNumberFormat="1" applyFont="1" applyFill="1" applyAlignment="1">
      <alignment horizontal="center" vertical="top"/>
    </xf>
    <xf numFmtId="0" fontId="11" fillId="3" borderId="0" xfId="4" applyFont="1" applyFill="1" applyAlignment="1">
      <alignment horizontal="left" vertical="top"/>
    </xf>
    <xf numFmtId="0" fontId="32" fillId="3" borderId="0" xfId="71" applyFont="1" applyFill="1" applyAlignment="1">
      <alignment horizontal="center" vertical="top"/>
    </xf>
    <xf numFmtId="0" fontId="32" fillId="3" borderId="0" xfId="71" applyFont="1" applyFill="1" applyAlignment="1">
      <alignment vertical="top"/>
    </xf>
    <xf numFmtId="0" fontId="13" fillId="3" borderId="0" xfId="4" applyFont="1" applyFill="1" applyAlignment="1">
      <alignment vertical="top"/>
    </xf>
    <xf numFmtId="17" fontId="13" fillId="3" borderId="0" xfId="4" quotePrefix="1" applyNumberFormat="1" applyFont="1" applyFill="1" applyAlignment="1">
      <alignment horizontal="center" vertical="top"/>
    </xf>
    <xf numFmtId="3" fontId="11" fillId="3" borderId="0" xfId="4" applyNumberFormat="1" applyFont="1" applyFill="1" applyAlignment="1">
      <alignment horizontal="right" vertical="top" wrapText="1"/>
    </xf>
    <xf numFmtId="166" fontId="11" fillId="3" borderId="0" xfId="4" applyNumberFormat="1" applyFont="1" applyFill="1" applyAlignment="1">
      <alignment horizontal="right" vertical="top" wrapText="1"/>
    </xf>
    <xf numFmtId="2" fontId="11" fillId="3" borderId="0" xfId="4" applyNumberFormat="1" applyFont="1" applyFill="1" applyAlignment="1">
      <alignment vertical="top"/>
    </xf>
    <xf numFmtId="2" fontId="13" fillId="3" borderId="0" xfId="4" applyNumberFormat="1" applyFont="1" applyFill="1" applyAlignment="1">
      <alignment horizontal="left" vertical="top"/>
    </xf>
    <xf numFmtId="2" fontId="13" fillId="3" borderId="0" xfId="4" applyNumberFormat="1" applyFont="1" applyFill="1" applyAlignment="1">
      <alignment horizontal="center" vertical="top" wrapText="1"/>
    </xf>
    <xf numFmtId="2" fontId="34" fillId="3" borderId="0" xfId="5" applyNumberFormat="1" applyFont="1" applyFill="1" applyAlignment="1">
      <alignment vertical="top"/>
    </xf>
    <xf numFmtId="2" fontId="11" fillId="3" borderId="0" xfId="4" applyNumberFormat="1" applyFont="1" applyFill="1" applyAlignment="1">
      <alignment horizontal="left" vertical="top"/>
    </xf>
    <xf numFmtId="2" fontId="11" fillId="3" borderId="0" xfId="4" applyNumberFormat="1" applyFont="1" applyFill="1" applyAlignment="1">
      <alignment horizontal="right" vertical="top" wrapText="1"/>
    </xf>
    <xf numFmtId="2" fontId="32" fillId="3" borderId="0" xfId="5" applyNumberFormat="1" applyFont="1" applyFill="1" applyAlignment="1">
      <alignment horizontal="left" vertical="top" indent="1"/>
    </xf>
    <xf numFmtId="2" fontId="32" fillId="3" borderId="0" xfId="5" quotePrefix="1" applyNumberFormat="1" applyFont="1" applyFill="1" applyAlignment="1">
      <alignment horizontal="left" vertical="top"/>
    </xf>
    <xf numFmtId="1" fontId="13" fillId="3" borderId="0" xfId="4" applyNumberFormat="1" applyFont="1" applyFill="1" applyAlignment="1">
      <alignment vertical="top" wrapText="1"/>
    </xf>
    <xf numFmtId="2" fontId="13" fillId="3" borderId="0" xfId="0" applyNumberFormat="1" applyFont="1" applyFill="1" applyAlignment="1">
      <alignment vertical="top"/>
    </xf>
    <xf numFmtId="0" fontId="13" fillId="3" borderId="0" xfId="0" applyFont="1" applyFill="1" applyAlignment="1">
      <alignment vertical="top"/>
    </xf>
    <xf numFmtId="0" fontId="14" fillId="3" borderId="0" xfId="0" applyFont="1" applyFill="1" applyAlignment="1">
      <alignment horizontal="left" vertical="top" indent="1"/>
    </xf>
    <xf numFmtId="0" fontId="11" fillId="3" borderId="0" xfId="0" applyFont="1" applyFill="1" applyAlignment="1">
      <alignment horizontal="left" vertical="top" indent="1"/>
    </xf>
    <xf numFmtId="1" fontId="13" fillId="3" borderId="0" xfId="0" applyNumberFormat="1" applyFont="1" applyFill="1" applyBorder="1" applyAlignment="1">
      <alignment vertical="top"/>
    </xf>
    <xf numFmtId="0" fontId="11" fillId="3" borderId="0" xfId="4" applyFont="1" applyFill="1" applyAlignment="1">
      <alignment horizontal="left" vertical="top" indent="1"/>
    </xf>
    <xf numFmtId="0" fontId="13" fillId="3" borderId="0" xfId="4" applyFont="1" applyFill="1" applyAlignment="1">
      <alignment horizontal="left" vertical="top" indent="1"/>
    </xf>
    <xf numFmtId="0" fontId="11" fillId="3" borderId="0" xfId="4" applyFont="1" applyFill="1" applyAlignment="1">
      <alignment horizontal="left" vertical="top" indent="2"/>
    </xf>
    <xf numFmtId="166" fontId="11" fillId="3" borderId="0" xfId="4" applyNumberFormat="1" applyFont="1" applyFill="1" applyAlignment="1">
      <alignment horizontal="right" vertical="top"/>
    </xf>
    <xf numFmtId="0" fontId="11" fillId="3" borderId="0" xfId="4" quotePrefix="1" applyFont="1" applyFill="1" applyAlignment="1">
      <alignment horizontal="left" vertical="top" wrapText="1" indent="1"/>
    </xf>
    <xf numFmtId="0" fontId="13" fillId="3" borderId="0" xfId="3" applyFont="1" applyFill="1" applyBorder="1" applyAlignment="1" applyProtection="1">
      <alignment horizontal="left" vertical="top"/>
    </xf>
    <xf numFmtId="0" fontId="14" fillId="3" borderId="0" xfId="4" applyFont="1" applyFill="1" applyAlignment="1">
      <alignment horizontal="left" vertical="top" wrapText="1"/>
    </xf>
    <xf numFmtId="0" fontId="40" fillId="0" borderId="0" xfId="4" applyFont="1" applyFill="1"/>
    <xf numFmtId="0" fontId="13" fillId="3" borderId="0" xfId="4" applyFont="1" applyFill="1" applyAlignment="1">
      <alignment horizontal="left" vertical="top" wrapText="1"/>
    </xf>
    <xf numFmtId="0" fontId="13" fillId="3" borderId="0" xfId="4" applyFont="1" applyFill="1" applyBorder="1" applyAlignment="1">
      <alignment vertical="top" wrapText="1"/>
    </xf>
    <xf numFmtId="0" fontId="11" fillId="3" borderId="0" xfId="4" applyFont="1" applyFill="1" applyAlignment="1">
      <alignment horizontal="left" indent="1"/>
    </xf>
    <xf numFmtId="0" fontId="13" fillId="3" borderId="0" xfId="4" applyFont="1" applyFill="1" applyAlignment="1">
      <alignment horizontal="justify" vertical="top" wrapText="1"/>
    </xf>
    <xf numFmtId="0" fontId="47" fillId="3" borderId="0" xfId="4" applyFont="1" applyFill="1" applyAlignment="1">
      <alignment horizontal="left" vertical="top" wrapText="1"/>
    </xf>
    <xf numFmtId="17" fontId="13" fillId="0" borderId="0" xfId="4" quotePrefix="1" applyNumberFormat="1" applyFont="1" applyFill="1" applyAlignment="1">
      <alignment horizontal="left" vertical="top"/>
    </xf>
    <xf numFmtId="3" fontId="13" fillId="0" borderId="0" xfId="4" applyNumberFormat="1" applyFont="1" applyFill="1" applyBorder="1" applyAlignment="1">
      <alignment horizontal="right" vertical="top" wrapText="1"/>
    </xf>
    <xf numFmtId="0" fontId="11" fillId="0" borderId="0" xfId="4" applyFont="1" applyFill="1" applyAlignment="1">
      <alignment horizontal="center" vertical="top"/>
    </xf>
    <xf numFmtId="166" fontId="11" fillId="0" borderId="0" xfId="4" applyNumberFormat="1" applyFont="1" applyFill="1" applyAlignment="1">
      <alignment horizontal="right" vertical="top" wrapText="1"/>
    </xf>
    <xf numFmtId="0" fontId="11" fillId="3" borderId="0" xfId="0" applyFont="1" applyFill="1"/>
    <xf numFmtId="0" fontId="17" fillId="6" borderId="0" xfId="0" applyFont="1" applyFill="1" applyBorder="1" applyAlignment="1">
      <alignment horizontal="center" vertical="top"/>
    </xf>
    <xf numFmtId="166" fontId="11" fillId="5" borderId="0" xfId="0" applyNumberFormat="1" applyFont="1" applyFill="1" applyBorder="1" applyAlignment="1">
      <alignment horizontal="right" vertical="top"/>
    </xf>
    <xf numFmtId="0" fontId="49" fillId="0" borderId="0" xfId="0" applyFont="1" applyFill="1" applyBorder="1" applyAlignment="1">
      <alignment vertical="top"/>
    </xf>
    <xf numFmtId="0" fontId="49" fillId="0" borderId="0" xfId="0" applyFont="1" applyAlignment="1">
      <alignment vertical="top"/>
    </xf>
    <xf numFmtId="0" fontId="49" fillId="0" borderId="0" xfId="0" applyFont="1" applyFill="1" applyAlignment="1">
      <alignment vertical="top"/>
    </xf>
    <xf numFmtId="166" fontId="11" fillId="0" borderId="0" xfId="0" applyNumberFormat="1" applyFont="1" applyAlignment="1">
      <alignment horizontal="right" vertical="top"/>
    </xf>
    <xf numFmtId="0" fontId="13" fillId="3" borderId="0" xfId="0" applyFont="1" applyFill="1" applyBorder="1" applyAlignment="1">
      <alignment horizontal="left" vertical="top" wrapText="1"/>
    </xf>
    <xf numFmtId="0" fontId="13" fillId="3" borderId="0" xfId="0" applyFont="1" applyFill="1" applyAlignment="1">
      <alignment horizontal="left" vertical="top"/>
    </xf>
    <xf numFmtId="0" fontId="50" fillId="0" borderId="0" xfId="0" applyFont="1" applyFill="1" applyBorder="1" applyAlignment="1">
      <alignment vertical="top"/>
    </xf>
    <xf numFmtId="0" fontId="50" fillId="0" borderId="0" xfId="0" applyFont="1" applyFill="1" applyAlignment="1">
      <alignment vertical="top"/>
    </xf>
    <xf numFmtId="164" fontId="11" fillId="5" borderId="0" xfId="0" applyNumberFormat="1" applyFont="1" applyFill="1" applyAlignment="1">
      <alignment horizontal="left" vertical="top"/>
    </xf>
    <xf numFmtId="3" fontId="11" fillId="0" borderId="0" xfId="4" applyNumberFormat="1" applyFont="1" applyFill="1" applyBorder="1" applyAlignment="1">
      <alignment horizontal="right" vertical="top" wrapText="1"/>
    </xf>
    <xf numFmtId="166" fontId="11" fillId="3" borderId="0" xfId="4" applyNumberFormat="1" applyFont="1" applyFill="1" applyBorder="1" applyAlignment="1">
      <alignment horizontal="right" vertical="top" wrapText="1"/>
    </xf>
    <xf numFmtId="0" fontId="49" fillId="0" borderId="0" xfId="4" applyFont="1" applyAlignment="1">
      <alignment horizontal="center" vertical="top"/>
    </xf>
    <xf numFmtId="0" fontId="40" fillId="0" borderId="0" xfId="4" applyFont="1" applyFill="1" applyAlignment="1">
      <alignment horizontal="left" vertical="top"/>
    </xf>
    <xf numFmtId="166" fontId="11" fillId="3" borderId="0" xfId="4" applyNumberFormat="1" applyFont="1" applyFill="1" applyBorder="1" applyAlignment="1">
      <alignment horizontal="right" vertical="top"/>
    </xf>
    <xf numFmtId="2" fontId="40" fillId="0" borderId="0" xfId="4" applyNumberFormat="1" applyFont="1" applyFill="1" applyAlignment="1">
      <alignment horizontal="center" vertical="top"/>
    </xf>
    <xf numFmtId="49" fontId="13" fillId="2" borderId="0" xfId="4" applyNumberFormat="1" applyFont="1" applyFill="1" applyAlignment="1">
      <alignment horizontal="left" vertical="top"/>
    </xf>
    <xf numFmtId="164" fontId="11" fillId="2" borderId="0" xfId="0" applyNumberFormat="1" applyFont="1" applyFill="1" applyAlignment="1">
      <alignment vertical="top"/>
    </xf>
    <xf numFmtId="0" fontId="13" fillId="2" borderId="0" xfId="4" applyFont="1" applyFill="1" applyAlignment="1">
      <alignment vertical="top"/>
    </xf>
    <xf numFmtId="0" fontId="11" fillId="0" borderId="0" xfId="4" applyFont="1" applyFill="1" applyBorder="1" applyAlignment="1">
      <alignment vertical="top"/>
    </xf>
    <xf numFmtId="166" fontId="11" fillId="0" borderId="0" xfId="4" applyNumberFormat="1" applyFont="1" applyFill="1" applyAlignment="1">
      <alignment horizontal="right" vertical="top"/>
    </xf>
    <xf numFmtId="166" fontId="13" fillId="0" borderId="0" xfId="4" applyNumberFormat="1" applyFont="1" applyFill="1" applyAlignment="1">
      <alignment horizontal="left" vertical="top"/>
    </xf>
    <xf numFmtId="0" fontId="13" fillId="3" borderId="0" xfId="4" quotePrefix="1" applyFont="1" applyFill="1" applyAlignment="1">
      <alignment vertical="top"/>
    </xf>
    <xf numFmtId="0" fontId="11" fillId="3" borderId="0" xfId="4" quotePrefix="1" applyFont="1" applyFill="1" applyAlignment="1">
      <alignment vertical="top"/>
    </xf>
    <xf numFmtId="0" fontId="11" fillId="0" borderId="0" xfId="4" quotePrefix="1" applyFont="1" applyFill="1" applyAlignment="1">
      <alignment vertical="top"/>
    </xf>
    <xf numFmtId="0" fontId="53" fillId="0" borderId="0" xfId="4" applyFont="1" applyFill="1" applyAlignment="1">
      <alignment vertical="top"/>
    </xf>
    <xf numFmtId="0" fontId="40" fillId="0" borderId="0" xfId="4" applyFont="1" applyAlignment="1">
      <alignment horizontal="left" vertical="top"/>
    </xf>
    <xf numFmtId="0" fontId="51" fillId="0" borderId="0" xfId="4" applyFont="1" applyAlignment="1">
      <alignment horizontal="left" vertical="top"/>
    </xf>
    <xf numFmtId="0" fontId="51" fillId="0" borderId="0" xfId="4" applyFont="1" applyAlignment="1">
      <alignment horizontal="right" vertical="top"/>
    </xf>
    <xf numFmtId="164" fontId="11" fillId="3" borderId="0" xfId="4" applyNumberFormat="1" applyFont="1" applyFill="1" applyBorder="1"/>
    <xf numFmtId="166" fontId="11" fillId="3" borderId="0" xfId="4" applyNumberFormat="1" applyFont="1" applyFill="1" applyBorder="1" applyAlignment="1">
      <alignment horizontal="right"/>
    </xf>
    <xf numFmtId="164" fontId="13" fillId="3" borderId="0" xfId="4" applyNumberFormat="1" applyFont="1" applyFill="1" applyAlignment="1">
      <alignment horizontal="right" vertical="top" wrapText="1"/>
    </xf>
    <xf numFmtId="166" fontId="13" fillId="3" borderId="0" xfId="4" applyNumberFormat="1" applyFont="1" applyFill="1" applyAlignment="1">
      <alignment horizontal="right" wrapText="1"/>
    </xf>
    <xf numFmtId="164" fontId="13" fillId="3" borderId="0" xfId="70" applyNumberFormat="1" applyFont="1" applyFill="1" applyAlignment="1">
      <alignment horizontal="right" wrapText="1"/>
    </xf>
    <xf numFmtId="164" fontId="11" fillId="0" borderId="0" xfId="4" applyNumberFormat="1" applyFont="1" applyAlignment="1">
      <alignment horizontal="right"/>
    </xf>
    <xf numFmtId="166" fontId="13" fillId="3" borderId="0" xfId="4" applyNumberFormat="1" applyFont="1" applyFill="1" applyAlignment="1">
      <alignment horizontal="right" vertical="top"/>
    </xf>
    <xf numFmtId="0" fontId="11" fillId="0" borderId="0" xfId="4" applyFont="1" applyFill="1" applyAlignment="1">
      <alignment horizontal="left" vertical="top" indent="1"/>
    </xf>
    <xf numFmtId="0" fontId="34" fillId="3" borderId="0" xfId="0" applyFont="1" applyFill="1" applyAlignment="1">
      <alignment vertical="top"/>
    </xf>
    <xf numFmtId="166" fontId="13" fillId="3" borderId="0" xfId="4" applyNumberFormat="1" applyFont="1" applyFill="1" applyBorder="1" applyAlignment="1">
      <alignment horizontal="right" vertical="top" wrapText="1"/>
    </xf>
    <xf numFmtId="166" fontId="11" fillId="3" borderId="0" xfId="0" applyNumberFormat="1" applyFont="1" applyFill="1" applyBorder="1" applyAlignment="1">
      <alignment horizontal="right" vertical="top"/>
    </xf>
    <xf numFmtId="3" fontId="11" fillId="0" borderId="0" xfId="4" applyNumberFormat="1" applyFont="1" applyAlignment="1">
      <alignment vertical="top"/>
    </xf>
    <xf numFmtId="0" fontId="11" fillId="3" borderId="0" xfId="0" applyFont="1" applyFill="1" applyAlignment="1">
      <alignment vertical="top"/>
    </xf>
    <xf numFmtId="0" fontId="11" fillId="3" borderId="0" xfId="0" quotePrefix="1" applyFont="1" applyFill="1" applyBorder="1" applyAlignment="1">
      <alignment horizontal="left" vertical="top"/>
    </xf>
    <xf numFmtId="0" fontId="11" fillId="3" borderId="0" xfId="0" applyFont="1" applyFill="1" applyAlignment="1">
      <alignment horizontal="left" vertical="top"/>
    </xf>
    <xf numFmtId="0" fontId="11" fillId="3" borderId="0" xfId="0" applyFont="1" applyFill="1" applyBorder="1" applyAlignment="1">
      <alignment horizontal="left" vertical="top"/>
    </xf>
    <xf numFmtId="0" fontId="13" fillId="3" borderId="0" xfId="4" applyFont="1" applyFill="1" applyAlignment="1">
      <alignment vertical="top" wrapText="1"/>
    </xf>
    <xf numFmtId="0" fontId="11" fillId="3" borderId="0" xfId="4" applyFont="1" applyFill="1" applyAlignment="1">
      <alignment vertical="top" wrapText="1"/>
    </xf>
    <xf numFmtId="0" fontId="11" fillId="0" borderId="0" xfId="4" applyFont="1" applyAlignment="1">
      <alignment horizontal="right"/>
    </xf>
    <xf numFmtId="1" fontId="13" fillId="0" borderId="0" xfId="4" applyNumberFormat="1" applyFont="1" applyFill="1" applyBorder="1" applyAlignment="1">
      <alignment horizontal="left"/>
    </xf>
    <xf numFmtId="0" fontId="13" fillId="0" borderId="0" xfId="4" applyFont="1"/>
    <xf numFmtId="0" fontId="13" fillId="0" borderId="0" xfId="4" applyFont="1" applyAlignment="1">
      <alignment horizontal="right"/>
    </xf>
    <xf numFmtId="0" fontId="40" fillId="0" borderId="0" xfId="4" applyFont="1" applyFill="1" applyAlignment="1">
      <alignment horizontal="right"/>
    </xf>
    <xf numFmtId="0" fontId="43" fillId="0" borderId="0" xfId="4" applyFont="1" applyAlignment="1">
      <alignment horizontal="right"/>
    </xf>
    <xf numFmtId="0" fontId="40" fillId="0" borderId="0" xfId="4" applyFont="1" applyAlignment="1">
      <alignment horizontal="right"/>
    </xf>
    <xf numFmtId="0" fontId="54" fillId="0" borderId="0" xfId="4" applyFont="1" applyAlignment="1">
      <alignment horizontal="right"/>
    </xf>
    <xf numFmtId="166" fontId="11" fillId="0" borderId="0" xfId="4" applyNumberFormat="1" applyFont="1" applyFill="1"/>
    <xf numFmtId="0" fontId="13" fillId="0" borderId="0" xfId="0" applyFont="1" applyFill="1" applyBorder="1" applyAlignment="1">
      <alignment horizontal="left" vertical="top" wrapText="1"/>
    </xf>
    <xf numFmtId="166" fontId="11" fillId="0" borderId="0" xfId="0" applyNumberFormat="1" applyFont="1" applyFill="1" applyBorder="1" applyAlignment="1">
      <alignment horizontal="right" vertical="top"/>
    </xf>
    <xf numFmtId="164" fontId="13" fillId="0" borderId="0" xfId="0" applyNumberFormat="1" applyFont="1" applyFill="1" applyAlignment="1">
      <alignment horizontal="right" vertical="top"/>
    </xf>
    <xf numFmtId="0" fontId="40" fillId="0" borderId="0" xfId="4" applyFont="1" applyFill="1" applyAlignment="1">
      <alignment horizontal="right" vertical="top"/>
    </xf>
    <xf numFmtId="166" fontId="13" fillId="3" borderId="0" xfId="4" applyNumberFormat="1" applyFont="1" applyFill="1" applyBorder="1" applyAlignment="1">
      <alignment horizontal="right" vertical="top"/>
    </xf>
    <xf numFmtId="0" fontId="11" fillId="3" borderId="0" xfId="0" applyFont="1" applyFill="1" applyAlignment="1">
      <alignment horizontal="left" indent="2"/>
    </xf>
    <xf numFmtId="0" fontId="13" fillId="3" borderId="0" xfId="4" applyFont="1" applyFill="1" applyBorder="1" applyAlignment="1">
      <alignment horizontal="right" vertical="top"/>
    </xf>
    <xf numFmtId="0" fontId="13" fillId="0" borderId="0" xfId="0" applyFont="1" applyAlignment="1">
      <alignment vertical="top"/>
    </xf>
    <xf numFmtId="166" fontId="11" fillId="0" borderId="0" xfId="4" applyNumberFormat="1" applyFont="1" applyAlignment="1">
      <alignment horizontal="right"/>
    </xf>
    <xf numFmtId="166" fontId="11" fillId="3" borderId="0" xfId="0" applyNumberFormat="1" applyFont="1" applyFill="1" applyAlignment="1">
      <alignment horizontal="right" vertical="center"/>
    </xf>
    <xf numFmtId="166" fontId="13" fillId="0" borderId="0" xfId="4" applyNumberFormat="1" applyFont="1" applyFill="1" applyBorder="1"/>
    <xf numFmtId="2" fontId="32" fillId="0" borderId="0" xfId="5" applyNumberFormat="1" applyFont="1" applyFill="1" applyAlignment="1">
      <alignment horizontal="left" vertical="top" indent="1"/>
    </xf>
    <xf numFmtId="2" fontId="11" fillId="0" borderId="0" xfId="4" quotePrefix="1" applyNumberFormat="1" applyFont="1" applyFill="1" applyAlignment="1">
      <alignment horizontal="left" vertical="top"/>
    </xf>
    <xf numFmtId="176" fontId="11" fillId="0" borderId="0" xfId="0" applyNumberFormat="1" applyFont="1" applyFill="1" applyAlignment="1">
      <alignment horizontal="right" vertical="top"/>
    </xf>
    <xf numFmtId="176" fontId="11" fillId="0" borderId="0" xfId="4" applyNumberFormat="1" applyFont="1" applyFill="1" applyAlignment="1">
      <alignment vertical="top"/>
    </xf>
    <xf numFmtId="176" fontId="13" fillId="3" borderId="0" xfId="0" applyNumberFormat="1" applyFont="1" applyFill="1" applyBorder="1" applyAlignment="1">
      <alignment horizontal="right" vertical="top"/>
    </xf>
    <xf numFmtId="176" fontId="13" fillId="3" borderId="0" xfId="0" applyNumberFormat="1" applyFont="1" applyFill="1" applyAlignment="1">
      <alignment horizontal="right" vertical="top"/>
    </xf>
    <xf numFmtId="2" fontId="11" fillId="3" borderId="0" xfId="0" applyNumberFormat="1" applyFont="1" applyFill="1" applyAlignment="1">
      <alignment horizontal="left" vertical="top"/>
    </xf>
    <xf numFmtId="166" fontId="11" fillId="0" borderId="0" xfId="4" applyNumberFormat="1" applyFont="1" applyFill="1" applyAlignment="1">
      <alignment horizontal="right"/>
    </xf>
    <xf numFmtId="166" fontId="13" fillId="3" borderId="0" xfId="4" applyNumberFormat="1" applyFont="1" applyFill="1" applyBorder="1" applyAlignment="1">
      <alignment horizontal="right"/>
    </xf>
    <xf numFmtId="166" fontId="11" fillId="3" borderId="0" xfId="70" applyNumberFormat="1" applyFont="1" applyFill="1" applyBorder="1" applyAlignment="1">
      <alignment horizontal="right"/>
    </xf>
    <xf numFmtId="166" fontId="11" fillId="3" borderId="0" xfId="0" applyNumberFormat="1" applyFont="1" applyFill="1" applyBorder="1" applyAlignment="1">
      <alignment horizontal="right"/>
    </xf>
    <xf numFmtId="166" fontId="13" fillId="0" borderId="0" xfId="4" applyNumberFormat="1" applyFont="1" applyFill="1" applyAlignment="1">
      <alignment horizontal="right" vertical="top" wrapText="1"/>
    </xf>
    <xf numFmtId="166" fontId="13" fillId="3" borderId="0" xfId="4" applyNumberFormat="1" applyFont="1" applyFill="1" applyAlignment="1">
      <alignment horizontal="right" vertical="top" wrapText="1"/>
    </xf>
    <xf numFmtId="49" fontId="40" fillId="0" borderId="0" xfId="4" applyNumberFormat="1" applyFont="1" applyAlignment="1">
      <alignment horizontal="right" vertical="top"/>
    </xf>
    <xf numFmtId="0" fontId="11" fillId="3" borderId="0" xfId="0" applyFont="1" applyFill="1" applyAlignment="1">
      <alignment horizontal="left" vertical="top" indent="2"/>
    </xf>
    <xf numFmtId="0" fontId="11" fillId="0" borderId="0" xfId="0" applyFont="1" applyFill="1"/>
    <xf numFmtId="1" fontId="13" fillId="0" borderId="0" xfId="4" applyNumberFormat="1" applyFont="1" applyFill="1" applyBorder="1" applyAlignment="1">
      <alignment vertical="top"/>
    </xf>
    <xf numFmtId="1" fontId="34" fillId="3" borderId="0" xfId="5" applyNumberFormat="1" applyFont="1" applyFill="1" applyAlignment="1">
      <alignment vertical="top"/>
    </xf>
    <xf numFmtId="2" fontId="40" fillId="0" borderId="0" xfId="5" applyNumberFormat="1" applyFont="1" applyFill="1" applyAlignment="1">
      <alignment vertical="top"/>
    </xf>
    <xf numFmtId="3" fontId="34" fillId="3" borderId="0" xfId="5" applyNumberFormat="1" applyFont="1" applyFill="1" applyAlignment="1">
      <alignment vertical="top"/>
    </xf>
    <xf numFmtId="3" fontId="32" fillId="3" borderId="0" xfId="5" applyNumberFormat="1" applyFont="1" applyFill="1" applyAlignment="1">
      <alignment vertical="top"/>
    </xf>
    <xf numFmtId="2" fontId="40" fillId="0" borderId="0" xfId="4" applyNumberFormat="1" applyFont="1" applyAlignment="1">
      <alignment horizontal="left" vertical="top"/>
    </xf>
    <xf numFmtId="2" fontId="32" fillId="0" borderId="0" xfId="5" applyNumberFormat="1" applyFont="1" applyFill="1" applyAlignment="1">
      <alignment vertical="top"/>
    </xf>
    <xf numFmtId="166" fontId="13" fillId="3" borderId="0" xfId="0" applyNumberFormat="1" applyFont="1" applyFill="1" applyBorder="1" applyAlignment="1">
      <alignment horizontal="right" vertical="top"/>
    </xf>
    <xf numFmtId="3" fontId="13" fillId="3" borderId="0" xfId="4" applyNumberFormat="1" applyFont="1" applyFill="1" applyAlignment="1">
      <alignment horizontal="right" vertical="top" wrapText="1"/>
    </xf>
    <xf numFmtId="2" fontId="32" fillId="3" borderId="0" xfId="5" applyNumberFormat="1" applyFont="1" applyFill="1" applyAlignment="1">
      <alignment horizontal="left" vertical="top"/>
    </xf>
    <xf numFmtId="0" fontId="32" fillId="0" borderId="0" xfId="230" applyFont="1"/>
    <xf numFmtId="4" fontId="11" fillId="3" borderId="0" xfId="0" applyNumberFormat="1" applyFont="1" applyFill="1" applyBorder="1" applyAlignment="1">
      <alignment horizontal="right" vertical="top"/>
    </xf>
    <xf numFmtId="0" fontId="13" fillId="0" borderId="0" xfId="0" applyFont="1" applyFill="1" applyAlignment="1">
      <alignment horizontal="left"/>
    </xf>
    <xf numFmtId="0" fontId="32" fillId="0" borderId="0" xfId="81" applyFont="1"/>
    <xf numFmtId="164" fontId="11" fillId="0" borderId="0" xfId="0" applyNumberFormat="1" applyFont="1" applyFill="1" applyAlignment="1"/>
    <xf numFmtId="0" fontId="11" fillId="0" borderId="0" xfId="4" applyFont="1" applyFill="1" applyAlignment="1">
      <alignment horizontal="left" vertical="center"/>
    </xf>
    <xf numFmtId="3" fontId="34" fillId="3" borderId="0" xfId="5" applyNumberFormat="1" applyFont="1" applyFill="1" applyAlignment="1">
      <alignment horizontal="right" vertical="top"/>
    </xf>
    <xf numFmtId="3" fontId="32" fillId="3" borderId="0" xfId="5" applyNumberFormat="1" applyFont="1" applyFill="1" applyAlignment="1">
      <alignment horizontal="right" vertical="top"/>
    </xf>
    <xf numFmtId="164" fontId="11" fillId="3" borderId="0" xfId="4" applyNumberFormat="1" applyFont="1" applyFill="1" applyAlignment="1">
      <alignment vertical="top"/>
    </xf>
    <xf numFmtId="164" fontId="11" fillId="3" borderId="0" xfId="70" applyNumberFormat="1" applyFont="1" applyFill="1" applyBorder="1" applyAlignment="1">
      <alignment horizontal="right" vertical="top" wrapText="1"/>
    </xf>
    <xf numFmtId="166" fontId="54" fillId="0" borderId="0" xfId="70" applyNumberFormat="1" applyFont="1" applyFill="1" applyBorder="1" applyAlignment="1">
      <alignment horizontal="right" vertical="top" wrapText="1"/>
    </xf>
    <xf numFmtId="2" fontId="54" fillId="0" borderId="0" xfId="4" applyNumberFormat="1" applyFont="1" applyFill="1" applyAlignment="1">
      <alignment horizontal="right" vertical="top"/>
    </xf>
    <xf numFmtId="0" fontId="11" fillId="0" borderId="0" xfId="0" applyFont="1" applyAlignment="1">
      <alignment horizontal="left" vertical="center"/>
    </xf>
    <xf numFmtId="166" fontId="73" fillId="3" borderId="0" xfId="4" applyNumberFormat="1" applyFont="1" applyFill="1" applyAlignment="1">
      <alignment vertical="top"/>
    </xf>
    <xf numFmtId="166" fontId="54" fillId="3" borderId="0" xfId="4" applyNumberFormat="1" applyFont="1" applyFill="1" applyAlignment="1">
      <alignment vertical="top"/>
    </xf>
    <xf numFmtId="2" fontId="54" fillId="3" borderId="0" xfId="4" applyNumberFormat="1" applyFont="1" applyFill="1" applyAlignment="1">
      <alignment vertical="top"/>
    </xf>
    <xf numFmtId="1" fontId="73" fillId="3" borderId="0" xfId="4" applyNumberFormat="1" applyFont="1" applyFill="1" applyAlignment="1">
      <alignment vertical="top"/>
    </xf>
    <xf numFmtId="2" fontId="73" fillId="3" borderId="0" xfId="4" applyNumberFormat="1" applyFont="1" applyFill="1" applyAlignment="1">
      <alignment vertical="top"/>
    </xf>
    <xf numFmtId="2" fontId="54" fillId="3" borderId="0" xfId="4" applyNumberFormat="1" applyFont="1" applyFill="1" applyAlignment="1">
      <alignment horizontal="left" vertical="top" indent="1"/>
    </xf>
    <xf numFmtId="2" fontId="54" fillId="0" borderId="0" xfId="4" applyNumberFormat="1" applyFont="1" applyFill="1" applyAlignment="1">
      <alignment vertical="top"/>
    </xf>
    <xf numFmtId="2" fontId="54" fillId="0" borderId="0" xfId="4" applyNumberFormat="1" applyFont="1" applyAlignment="1">
      <alignment vertical="top"/>
    </xf>
    <xf numFmtId="0" fontId="15" fillId="0" borderId="0" xfId="4" applyFont="1" applyFill="1" applyAlignment="1">
      <alignment horizontal="right" vertical="top"/>
    </xf>
    <xf numFmtId="164" fontId="11" fillId="0" borderId="0" xfId="4" applyNumberFormat="1" applyFont="1" applyFill="1" applyAlignment="1">
      <alignment vertical="top"/>
    </xf>
    <xf numFmtId="49" fontId="11" fillId="0" borderId="0" xfId="4" applyNumberFormat="1" applyFont="1" applyBorder="1" applyAlignment="1">
      <alignment vertical="top"/>
    </xf>
    <xf numFmtId="166" fontId="11" fillId="0" borderId="0" xfId="4" applyNumberFormat="1" applyFont="1" applyAlignment="1">
      <alignment horizontal="right" vertical="top"/>
    </xf>
    <xf numFmtId="49" fontId="11" fillId="5" borderId="0" xfId="4" applyNumberFormat="1" applyFont="1" applyFill="1" applyBorder="1" applyAlignment="1">
      <alignment vertical="top"/>
    </xf>
    <xf numFmtId="0" fontId="13" fillId="5" borderId="0" xfId="4" applyFont="1" applyFill="1" applyBorder="1" applyAlignment="1">
      <alignment horizontal="left" vertical="top"/>
    </xf>
    <xf numFmtId="0" fontId="42" fillId="0" borderId="0" xfId="4" applyFont="1" applyFill="1" applyAlignment="1">
      <alignment horizontal="left" vertical="top"/>
    </xf>
    <xf numFmtId="2" fontId="13" fillId="5" borderId="0" xfId="4" applyNumberFormat="1" applyFont="1" applyFill="1" applyBorder="1" applyAlignment="1">
      <alignment vertical="top"/>
    </xf>
    <xf numFmtId="0" fontId="13" fillId="3" borderId="0" xfId="4" applyFont="1" applyFill="1" applyBorder="1" applyAlignment="1">
      <alignment horizontal="left" vertical="top"/>
    </xf>
    <xf numFmtId="2" fontId="11" fillId="5" borderId="0" xfId="4" applyNumberFormat="1" applyFont="1" applyFill="1" applyBorder="1" applyAlignment="1">
      <alignment horizontal="left" vertical="top" indent="1"/>
    </xf>
    <xf numFmtId="0" fontId="11" fillId="3" borderId="0" xfId="4" applyFont="1" applyFill="1" applyBorder="1" applyAlignment="1">
      <alignment horizontal="left" vertical="top"/>
    </xf>
    <xf numFmtId="0" fontId="49" fillId="0" borderId="0" xfId="4" applyFont="1" applyAlignment="1">
      <alignment vertical="top"/>
    </xf>
    <xf numFmtId="0" fontId="37" fillId="0" borderId="0" xfId="4" applyFont="1" applyAlignment="1">
      <alignment vertical="top"/>
    </xf>
    <xf numFmtId="0" fontId="49" fillId="0" borderId="0" xfId="4" applyFont="1" applyFill="1" applyAlignment="1">
      <alignment vertical="top"/>
    </xf>
    <xf numFmtId="0" fontId="11" fillId="0" borderId="0" xfId="232" applyFont="1"/>
    <xf numFmtId="0" fontId="13" fillId="5" borderId="0" xfId="4" applyFont="1" applyFill="1" applyBorder="1" applyAlignment="1">
      <alignment horizontal="right" vertical="top"/>
    </xf>
    <xf numFmtId="2" fontId="13" fillId="5" borderId="0" xfId="4" applyNumberFormat="1" applyFont="1" applyFill="1" applyBorder="1" applyAlignment="1">
      <alignment horizontal="left" vertical="top"/>
    </xf>
    <xf numFmtId="2" fontId="11" fillId="5" borderId="0" xfId="4" applyNumberFormat="1" applyFont="1" applyFill="1" applyBorder="1" applyAlignment="1">
      <alignment vertical="top"/>
    </xf>
    <xf numFmtId="0" fontId="42" fillId="3" borderId="0" xfId="4" applyFont="1" applyFill="1" applyAlignment="1">
      <alignment vertical="top"/>
    </xf>
    <xf numFmtId="0" fontId="42" fillId="3" borderId="0" xfId="4" applyFont="1" applyFill="1" applyAlignment="1">
      <alignment horizontal="left" vertical="top"/>
    </xf>
    <xf numFmtId="0" fontId="40" fillId="3" borderId="0" xfId="4" applyFont="1" applyFill="1" applyAlignment="1">
      <alignment horizontal="left" vertical="top"/>
    </xf>
    <xf numFmtId="0" fontId="40" fillId="3" borderId="0" xfId="4" applyFont="1" applyFill="1" applyAlignment="1">
      <alignment vertical="top"/>
    </xf>
    <xf numFmtId="166" fontId="40" fillId="3" borderId="0" xfId="4" applyNumberFormat="1" applyFont="1" applyFill="1" applyAlignment="1">
      <alignment horizontal="right" vertical="top"/>
    </xf>
    <xf numFmtId="0" fontId="11" fillId="0" borderId="0" xfId="4" applyFont="1" applyFill="1" applyBorder="1" applyAlignment="1">
      <alignment horizontal="right"/>
    </xf>
    <xf numFmtId="166" fontId="11" fillId="0" borderId="0" xfId="4" applyNumberFormat="1" applyFont="1" applyBorder="1" applyAlignment="1">
      <alignment horizontal="right"/>
    </xf>
    <xf numFmtId="164" fontId="32" fillId="3" borderId="0" xfId="5" applyNumberFormat="1" applyFont="1" applyFill="1" applyAlignment="1">
      <alignment horizontal="left" vertical="top"/>
    </xf>
    <xf numFmtId="166" fontId="51" fillId="3" borderId="0" xfId="4" applyNumberFormat="1" applyFont="1" applyFill="1" applyBorder="1" applyAlignment="1">
      <alignment horizontal="right"/>
    </xf>
    <xf numFmtId="0" fontId="11" fillId="0" borderId="0" xfId="4" applyFont="1" applyAlignment="1">
      <alignment horizontal="left" vertical="top" indent="17"/>
    </xf>
    <xf numFmtId="0" fontId="13" fillId="0" borderId="0" xfId="4" applyFont="1" applyFill="1" applyAlignment="1">
      <alignment horizontal="left" indent="31"/>
    </xf>
    <xf numFmtId="0" fontId="11" fillId="0" borderId="0" xfId="4" applyFont="1" applyAlignment="1">
      <alignment horizontal="left" vertical="top" indent="31"/>
    </xf>
    <xf numFmtId="0" fontId="13" fillId="0" borderId="0" xfId="0" applyFont="1" applyFill="1" applyAlignment="1">
      <alignment horizontal="left" indent="9"/>
    </xf>
    <xf numFmtId="0" fontId="43" fillId="0" borderId="0" xfId="4" applyFont="1" applyAlignment="1">
      <alignment vertical="top"/>
    </xf>
    <xf numFmtId="0" fontId="13" fillId="0" borderId="0" xfId="0" applyFont="1" applyFill="1" applyAlignment="1">
      <alignment horizontal="left" vertical="top" indent="18"/>
    </xf>
    <xf numFmtId="0" fontId="13" fillId="0" borderId="0" xfId="0" applyFont="1" applyFill="1" applyAlignment="1">
      <alignment horizontal="left" vertical="top" indent="21"/>
    </xf>
    <xf numFmtId="0" fontId="13" fillId="0" borderId="0" xfId="0" applyFont="1" applyFill="1" applyAlignment="1">
      <alignment horizontal="left" indent="17"/>
    </xf>
    <xf numFmtId="0" fontId="13" fillId="0" borderId="0" xfId="0" applyFont="1" applyFill="1" applyAlignment="1">
      <alignment horizontal="left" indent="18"/>
    </xf>
    <xf numFmtId="0" fontId="13" fillId="0" borderId="0" xfId="0" applyFont="1" applyFill="1" applyAlignment="1">
      <alignment horizontal="left" indent="19"/>
    </xf>
    <xf numFmtId="0" fontId="13" fillId="0" borderId="0" xfId="0" applyFont="1" applyFill="1" applyAlignment="1">
      <alignment horizontal="left" indent="23"/>
    </xf>
    <xf numFmtId="49" fontId="11" fillId="0" borderId="0" xfId="0" applyNumberFormat="1" applyFont="1" applyFill="1" applyAlignment="1">
      <alignment horizontal="left" indent="21"/>
    </xf>
    <xf numFmtId="49" fontId="40" fillId="0" borderId="0" xfId="0" applyNumberFormat="1" applyFont="1" applyFill="1" applyAlignment="1">
      <alignment horizontal="right"/>
    </xf>
    <xf numFmtId="0" fontId="13" fillId="0" borderId="0" xfId="0" applyFont="1" applyFill="1" applyAlignment="1">
      <alignment horizontal="left" indent="35"/>
    </xf>
    <xf numFmtId="0" fontId="17" fillId="6" borderId="0" xfId="0" applyFont="1" applyFill="1" applyAlignment="1">
      <alignment vertical="top"/>
    </xf>
    <xf numFmtId="0" fontId="17" fillId="6" borderId="0" xfId="0" applyFont="1" applyFill="1" applyAlignment="1">
      <alignment horizontal="center" vertical="top"/>
    </xf>
    <xf numFmtId="0" fontId="76" fillId="6" borderId="0" xfId="0" applyFont="1" applyFill="1" applyAlignment="1">
      <alignment horizontal="left" vertical="top"/>
    </xf>
    <xf numFmtId="0" fontId="48" fillId="6" borderId="0" xfId="0" applyFont="1" applyFill="1" applyAlignment="1">
      <alignment vertical="top"/>
    </xf>
    <xf numFmtId="0" fontId="48" fillId="6" borderId="0" xfId="0" applyFont="1" applyFill="1" applyAlignment="1">
      <alignment horizontal="center" vertical="top"/>
    </xf>
    <xf numFmtId="0" fontId="48" fillId="6" borderId="0" xfId="0" applyFont="1" applyFill="1" applyAlignment="1">
      <alignment horizontal="left" vertical="top"/>
    </xf>
    <xf numFmtId="0" fontId="17" fillId="6" borderId="0" xfId="0" applyFont="1" applyFill="1" applyAlignment="1">
      <alignment horizontal="left" vertical="top"/>
    </xf>
    <xf numFmtId="0" fontId="17" fillId="6" borderId="0" xfId="0" applyFont="1" applyFill="1" applyBorder="1" applyAlignment="1">
      <alignment vertical="top"/>
    </xf>
    <xf numFmtId="0" fontId="17" fillId="6" borderId="0" xfId="0" applyFont="1" applyFill="1" applyBorder="1" applyAlignment="1">
      <alignment horizontal="left" vertical="top"/>
    </xf>
    <xf numFmtId="0" fontId="17" fillId="3" borderId="0" xfId="0" applyFont="1" applyFill="1" applyBorder="1" applyAlignment="1">
      <alignment horizontal="center" vertical="top"/>
    </xf>
    <xf numFmtId="0" fontId="48" fillId="3" borderId="0" xfId="0" applyFont="1" applyFill="1" applyBorder="1" applyAlignment="1">
      <alignment horizontal="left" vertical="top"/>
    </xf>
    <xf numFmtId="0" fontId="46" fillId="3" borderId="0" xfId="1" applyNumberFormat="1" applyFont="1" applyFill="1" applyBorder="1" applyAlignment="1" applyProtection="1">
      <alignment horizontal="center" vertical="top"/>
    </xf>
    <xf numFmtId="0" fontId="46" fillId="3" borderId="0" xfId="1" applyNumberFormat="1" applyFont="1" applyFill="1" applyBorder="1" applyAlignment="1" applyProtection="1">
      <alignment horizontal="left" vertical="top"/>
    </xf>
    <xf numFmtId="0" fontId="46" fillId="3" borderId="0" xfId="1" applyFont="1" applyFill="1" applyBorder="1" applyAlignment="1" applyProtection="1">
      <alignment horizontal="center" vertical="top"/>
    </xf>
    <xf numFmtId="0" fontId="46" fillId="3" borderId="0" xfId="1" applyFont="1" applyFill="1" applyBorder="1" applyAlignment="1" applyProtection="1"/>
    <xf numFmtId="0" fontId="48" fillId="6" borderId="0" xfId="4" applyFont="1" applyFill="1" applyAlignment="1">
      <alignment horizontal="center"/>
    </xf>
    <xf numFmtId="0" fontId="48" fillId="6" borderId="0" xfId="4" applyFont="1" applyFill="1"/>
    <xf numFmtId="0" fontId="17" fillId="6" borderId="0" xfId="4" quotePrefix="1" applyFont="1" applyFill="1" applyAlignment="1">
      <alignment horizontal="center"/>
    </xf>
    <xf numFmtId="0" fontId="17" fillId="6" borderId="0" xfId="4" applyFont="1" applyFill="1"/>
    <xf numFmtId="0" fontId="17" fillId="6" borderId="0" xfId="4" applyFont="1" applyFill="1" applyAlignment="1">
      <alignment horizontal="center"/>
    </xf>
    <xf numFmtId="0" fontId="77" fillId="0" borderId="0" xfId="1" applyFont="1" applyFill="1" applyAlignment="1" applyProtection="1">
      <alignment vertical="top"/>
    </xf>
    <xf numFmtId="0" fontId="34" fillId="0" borderId="0" xfId="5" applyFont="1" applyFill="1"/>
    <xf numFmtId="0" fontId="32" fillId="0" borderId="0" xfId="5" applyFont="1" applyFill="1"/>
    <xf numFmtId="166" fontId="32" fillId="0" borderId="0" xfId="5" applyNumberFormat="1" applyFont="1" applyFill="1"/>
    <xf numFmtId="0" fontId="78" fillId="0" borderId="0" xfId="0" applyFont="1"/>
    <xf numFmtId="165" fontId="11" fillId="0" borderId="0" xfId="0" applyNumberFormat="1" applyFont="1" applyFill="1" applyAlignment="1">
      <alignment vertical="top"/>
    </xf>
    <xf numFmtId="0" fontId="11" fillId="0" borderId="0" xfId="0" applyFont="1"/>
    <xf numFmtId="0" fontId="34" fillId="0" borderId="0" xfId="0" applyNumberFormat="1" applyFont="1" applyFill="1" applyAlignment="1">
      <alignment horizontal="left" indent="1"/>
    </xf>
    <xf numFmtId="0" fontId="11" fillId="0" borderId="0" xfId="0" applyNumberFormat="1" applyFont="1" applyFill="1" applyBorder="1" applyAlignment="1" applyProtection="1"/>
    <xf numFmtId="0" fontId="13" fillId="0" borderId="0" xfId="0" applyFont="1" applyFill="1"/>
    <xf numFmtId="164" fontId="34" fillId="0" borderId="0" xfId="0" applyNumberFormat="1" applyFont="1" applyFill="1" applyAlignment="1">
      <alignment horizontal="center" vertical="center"/>
    </xf>
    <xf numFmtId="164" fontId="52" fillId="0" borderId="0" xfId="0" applyNumberFormat="1" applyFont="1" applyFill="1" applyAlignment="1">
      <alignment horizontal="center" vertical="center"/>
    </xf>
    <xf numFmtId="0" fontId="34" fillId="0" borderId="0" xfId="0" applyFont="1" applyFill="1"/>
    <xf numFmtId="164" fontId="32" fillId="0" borderId="0" xfId="0" applyNumberFormat="1" applyFont="1" applyFill="1" applyAlignment="1">
      <alignment horizontal="center" vertical="center"/>
    </xf>
    <xf numFmtId="3" fontId="11" fillId="0" borderId="0" xfId="0" applyNumberFormat="1" applyFont="1" applyFill="1"/>
    <xf numFmtId="0" fontId="11" fillId="0" borderId="0" xfId="76" applyFont="1" applyFill="1" applyAlignment="1"/>
    <xf numFmtId="0" fontId="13" fillId="0" borderId="0" xfId="76" applyFont="1" applyFill="1" applyAlignment="1">
      <alignment vertical="center" wrapText="1"/>
    </xf>
    <xf numFmtId="0" fontId="34" fillId="3" borderId="0" xfId="79" applyFont="1" applyFill="1" applyAlignment="1">
      <alignment vertical="top"/>
    </xf>
    <xf numFmtId="0" fontId="34" fillId="0" borderId="0" xfId="79" applyFont="1" applyAlignment="1">
      <alignment vertical="top"/>
    </xf>
    <xf numFmtId="0" fontId="47" fillId="0" borderId="0" xfId="0" applyFont="1" applyFill="1" applyAlignment="1">
      <alignment vertical="top"/>
    </xf>
    <xf numFmtId="0" fontId="13" fillId="0" borderId="0" xfId="0" applyFont="1" applyFill="1" applyAlignment="1">
      <alignment horizontal="left" indent="37"/>
    </xf>
    <xf numFmtId="49" fontId="40" fillId="0" borderId="0" xfId="4" applyNumberFormat="1" applyFont="1" applyAlignment="1">
      <alignment horizontal="right"/>
    </xf>
    <xf numFmtId="49" fontId="11" fillId="0" borderId="0" xfId="4" applyNumberFormat="1" applyFont="1" applyAlignment="1">
      <alignment horizontal="left" indent="40"/>
    </xf>
    <xf numFmtId="2" fontId="39" fillId="0" borderId="0" xfId="4" applyNumberFormat="1" applyFont="1" applyAlignment="1">
      <alignment horizontal="right" vertical="top"/>
    </xf>
    <xf numFmtId="0" fontId="11" fillId="0" borderId="0" xfId="0" applyFont="1" applyFill="1" applyAlignment="1"/>
    <xf numFmtId="0" fontId="11" fillId="0" borderId="0" xfId="0" applyFont="1" applyFill="1" applyAlignment="1">
      <alignment horizontal="left" indent="40"/>
    </xf>
    <xf numFmtId="2" fontId="11" fillId="0" borderId="0" xfId="4" applyNumberFormat="1" applyFont="1" applyFill="1" applyBorder="1" applyAlignment="1">
      <alignment vertical="top"/>
    </xf>
    <xf numFmtId="166" fontId="11" fillId="0" borderId="0" xfId="4" applyNumberFormat="1" applyFont="1" applyFill="1" applyBorder="1" applyAlignment="1">
      <alignment horizontal="right" vertical="top"/>
    </xf>
    <xf numFmtId="0" fontId="40" fillId="0" borderId="0" xfId="0" applyFont="1" applyFill="1" applyAlignment="1">
      <alignment horizontal="right"/>
    </xf>
    <xf numFmtId="166" fontId="54" fillId="0" borderId="0" xfId="0" applyNumberFormat="1" applyFont="1" applyFill="1" applyAlignment="1">
      <alignment horizontal="right"/>
    </xf>
    <xf numFmtId="0" fontId="42" fillId="0" borderId="0" xfId="4" applyFont="1" applyFill="1" applyAlignment="1">
      <alignment horizontal="center"/>
    </xf>
    <xf numFmtId="167" fontId="40" fillId="0" borderId="0" xfId="4" applyNumberFormat="1" applyFont="1" applyAlignment="1">
      <alignment horizontal="right" vertical="top"/>
    </xf>
    <xf numFmtId="0" fontId="42" fillId="0" borderId="0" xfId="4" applyFont="1" applyFill="1" applyAlignment="1">
      <alignment horizontal="center" vertical="top"/>
    </xf>
    <xf numFmtId="0" fontId="42" fillId="0" borderId="0" xfId="4" applyFont="1" applyFill="1" applyAlignment="1">
      <alignment vertical="top"/>
    </xf>
    <xf numFmtId="0" fontId="42" fillId="3" borderId="0" xfId="4" applyFont="1" applyFill="1" applyBorder="1" applyAlignment="1">
      <alignment vertical="top"/>
    </xf>
    <xf numFmtId="0" fontId="40" fillId="3" borderId="0" xfId="4" applyFont="1" applyFill="1" applyAlignment="1">
      <alignment horizontal="left" vertical="top" indent="1"/>
    </xf>
    <xf numFmtId="166" fontId="40" fillId="0" borderId="0" xfId="4" applyNumberFormat="1" applyFont="1" applyFill="1" applyAlignment="1">
      <alignment vertical="top"/>
    </xf>
    <xf numFmtId="166" fontId="40" fillId="0" borderId="0" xfId="4" applyNumberFormat="1" applyFont="1" applyFill="1" applyAlignment="1">
      <alignment horizontal="right" vertical="top"/>
    </xf>
    <xf numFmtId="166" fontId="40" fillId="0" borderId="0" xfId="4" applyNumberFormat="1" applyFont="1" applyAlignment="1">
      <alignment vertical="top"/>
    </xf>
    <xf numFmtId="0" fontId="42" fillId="0" borderId="0" xfId="0" applyFont="1" applyFill="1" applyAlignment="1">
      <alignment horizontal="left" indent="9"/>
    </xf>
    <xf numFmtId="0" fontId="42" fillId="0" borderId="0" xfId="0" applyFont="1" applyFill="1" applyAlignment="1"/>
    <xf numFmtId="0" fontId="40" fillId="0" borderId="0" xfId="0" applyFont="1" applyFill="1"/>
    <xf numFmtId="166" fontId="42" fillId="0" borderId="0" xfId="4" applyNumberFormat="1" applyFont="1" applyFill="1" applyAlignment="1">
      <alignment horizontal="right" vertical="top"/>
    </xf>
    <xf numFmtId="0" fontId="40" fillId="0" borderId="0" xfId="4" quotePrefix="1" applyFont="1" applyAlignment="1">
      <alignment horizontal="center" vertical="top"/>
    </xf>
    <xf numFmtId="0" fontId="42" fillId="0" borderId="0" xfId="0" applyFont="1" applyFill="1" applyAlignment="1">
      <alignment vertical="top"/>
    </xf>
    <xf numFmtId="0" fontId="42" fillId="0" borderId="0" xfId="3" applyFont="1" applyFill="1" applyBorder="1" applyAlignment="1" applyProtection="1">
      <alignment horizontal="left" vertical="top"/>
    </xf>
    <xf numFmtId="0" fontId="42" fillId="3" borderId="0" xfId="3" applyFont="1" applyFill="1" applyBorder="1" applyAlignment="1" applyProtection="1">
      <alignment horizontal="left" vertical="top"/>
    </xf>
    <xf numFmtId="0" fontId="40" fillId="0" borderId="0" xfId="3" quotePrefix="1" applyFont="1" applyFill="1" applyBorder="1" applyAlignment="1" applyProtection="1">
      <alignment horizontal="left" vertical="top"/>
    </xf>
    <xf numFmtId="167" fontId="40" fillId="0" borderId="0" xfId="3" applyNumberFormat="1" applyFont="1" applyFill="1" applyBorder="1" applyAlignment="1">
      <alignment horizontal="right" vertical="top"/>
    </xf>
    <xf numFmtId="49" fontId="11" fillId="0" borderId="0" xfId="0" applyNumberFormat="1" applyFont="1" applyFill="1" applyAlignment="1">
      <alignment horizontal="left" indent="22"/>
    </xf>
    <xf numFmtId="49" fontId="40" fillId="0" borderId="0" xfId="0" applyNumberFormat="1" applyFont="1" applyAlignment="1">
      <alignment horizontal="right" vertical="top"/>
    </xf>
    <xf numFmtId="49" fontId="42" fillId="0" borderId="0" xfId="0" applyNumberFormat="1" applyFont="1" applyFill="1" applyAlignment="1">
      <alignment horizontal="left" vertical="top"/>
    </xf>
    <xf numFmtId="49" fontId="11" fillId="0" borderId="0" xfId="0" applyNumberFormat="1" applyFont="1" applyAlignment="1">
      <alignment horizontal="left" vertical="top" indent="32"/>
    </xf>
    <xf numFmtId="49" fontId="13" fillId="0" borderId="0" xfId="0" applyNumberFormat="1" applyFont="1" applyFill="1" applyAlignment="1"/>
    <xf numFmtId="49" fontId="11" fillId="0" borderId="0" xfId="0" applyNumberFormat="1" applyFont="1" applyAlignment="1">
      <alignment horizontal="left" vertical="top" indent="31"/>
    </xf>
    <xf numFmtId="49" fontId="13" fillId="0" borderId="0" xfId="0" applyNumberFormat="1" applyFont="1" applyFill="1" applyAlignment="1">
      <alignment horizontal="left" indent="30"/>
    </xf>
    <xf numFmtId="49" fontId="40" fillId="0" borderId="0" xfId="0" applyNumberFormat="1" applyFont="1" applyFill="1" applyAlignment="1">
      <alignment horizontal="left" vertical="top"/>
    </xf>
    <xf numFmtId="49" fontId="40" fillId="0" borderId="0" xfId="0" applyNumberFormat="1" applyFont="1" applyFill="1" applyAlignment="1">
      <alignment vertical="top"/>
    </xf>
    <xf numFmtId="49" fontId="40" fillId="0" borderId="0" xfId="4" applyNumberFormat="1" applyFont="1" applyFill="1" applyAlignment="1">
      <alignment horizontal="right"/>
    </xf>
    <xf numFmtId="0" fontId="11" fillId="0" borderId="0" xfId="0" applyFont="1" applyFill="1" applyAlignment="1">
      <alignment horizontal="left" indent="18"/>
    </xf>
    <xf numFmtId="0" fontId="13" fillId="0" borderId="0" xfId="0" applyFont="1" applyFill="1" applyAlignment="1">
      <alignment horizontal="left" indent="15"/>
    </xf>
    <xf numFmtId="3" fontId="11" fillId="0" borderId="0" xfId="4" applyNumberFormat="1" applyFont="1" applyFill="1" applyAlignment="1">
      <alignment horizontal="right" vertical="top" wrapText="1"/>
    </xf>
    <xf numFmtId="49" fontId="11" fillId="0" borderId="0" xfId="4" applyNumberFormat="1" applyFont="1" applyAlignment="1">
      <alignment horizontal="right" vertical="top"/>
    </xf>
    <xf numFmtId="49" fontId="79" fillId="0" borderId="0" xfId="4" applyNumberFormat="1" applyFont="1" applyAlignment="1">
      <alignment horizontal="right" vertical="top"/>
    </xf>
    <xf numFmtId="49" fontId="40" fillId="0" borderId="0" xfId="0" applyNumberFormat="1" applyFont="1" applyFill="1" applyAlignment="1">
      <alignment horizontal="right" vertical="top"/>
    </xf>
    <xf numFmtId="1" fontId="13" fillId="3" borderId="0" xfId="4" applyNumberFormat="1" applyFont="1" applyFill="1" applyBorder="1" applyAlignment="1">
      <alignment horizontal="center" vertical="top"/>
    </xf>
    <xf numFmtId="1" fontId="13" fillId="0" borderId="0" xfId="4" applyNumberFormat="1" applyFont="1" applyFill="1" applyBorder="1" applyAlignment="1">
      <alignment horizontal="center" vertical="top"/>
    </xf>
    <xf numFmtId="2" fontId="73" fillId="3" borderId="0" xfId="4" applyNumberFormat="1" applyFont="1" applyFill="1" applyAlignment="1">
      <alignment horizontal="center" vertical="top"/>
    </xf>
    <xf numFmtId="0" fontId="37" fillId="0" borderId="0" xfId="4" applyFont="1" applyFill="1" applyAlignment="1">
      <alignment horizontal="right" vertical="top"/>
    </xf>
    <xf numFmtId="0" fontId="40" fillId="0" borderId="0" xfId="4" applyFont="1" applyFill="1" applyAlignment="1">
      <alignment horizontal="center" vertical="top"/>
    </xf>
    <xf numFmtId="0" fontId="51" fillId="0" borderId="0" xfId="4" applyFont="1" applyFill="1" applyAlignment="1">
      <alignment horizontal="right" vertical="top"/>
    </xf>
    <xf numFmtId="49" fontId="40" fillId="0" borderId="0" xfId="4" applyNumberFormat="1" applyFont="1" applyFill="1" applyAlignment="1">
      <alignment horizontal="right" vertical="top"/>
    </xf>
  </cellXfs>
  <cellStyles count="280">
    <cellStyle name="Acdldnnueer" xfId="6"/>
    <cellStyle name="Alilciue [0]_Ecnn1" xfId="7"/>
    <cellStyle name="Alilciue_Ecnn1" xfId="8"/>
    <cellStyle name="BasisOhneNK" xfId="9"/>
    <cellStyle name="bolet" xfId="85"/>
    <cellStyle name="Comma 3" xfId="234"/>
    <cellStyle name="čárky_HistoryData-EU27" xfId="10"/>
    <cellStyle name="Date" xfId="86"/>
    <cellStyle name="Dezimal [0]_CoAsDCol" xfId="87"/>
    <cellStyle name="Dezimal_CoAsDCol" xfId="88"/>
    <cellStyle name="Erotin 2" xfId="11"/>
    <cellStyle name="Euro" xfId="12"/>
    <cellStyle name="Fixed" xfId="89"/>
    <cellStyle name="Heading1" xfId="90"/>
    <cellStyle name="Heading2" xfId="91"/>
    <cellStyle name="Hiperpovezava" xfId="1" builtinId="8"/>
    <cellStyle name="Hiperpovezava 2" xfId="65"/>
    <cellStyle name="Hiperpovezava 3" xfId="78"/>
    <cellStyle name="Hiperpovezava 4" xfId="84"/>
    <cellStyle name="Iau?iue_Ecnn1" xfId="13"/>
    <cellStyle name="Îáû÷íûé_ar1986s" xfId="92"/>
    <cellStyle name="MandOTableHeadline" xfId="93"/>
    <cellStyle name="Navadno" xfId="0" builtinId="0"/>
    <cellStyle name="Navadno 10" xfId="80"/>
    <cellStyle name="Navadno 10 2" xfId="229"/>
    <cellStyle name="Navadno 11" xfId="81"/>
    <cellStyle name="Navadno 11 2" xfId="231"/>
    <cellStyle name="Navadno 11 2 2" xfId="235"/>
    <cellStyle name="Navadno 12" xfId="83"/>
    <cellStyle name="Navadno 13" xfId="230"/>
    <cellStyle name="Navadno 14" xfId="236"/>
    <cellStyle name="Navadno 14 2" xfId="237"/>
    <cellStyle name="Navadno 15" xfId="233"/>
    <cellStyle name="Navadno 16" xfId="232"/>
    <cellStyle name="Navadno 2" xfId="4"/>
    <cellStyle name="Navadno 2 2" xfId="238"/>
    <cellStyle name="Navadno 3" xfId="14"/>
    <cellStyle name="Navadno 4" xfId="5"/>
    <cellStyle name="Navadno 4 2" xfId="82"/>
    <cellStyle name="Navadno 4 2 2" xfId="239"/>
    <cellStyle name="Navadno 4 3" xfId="240"/>
    <cellStyle name="Navadno 4 3 2" xfId="241"/>
    <cellStyle name="Navadno 4 4" xfId="242"/>
    <cellStyle name="Navadno 5" xfId="71"/>
    <cellStyle name="Navadno 5 2" xfId="224"/>
    <cellStyle name="Navadno 6" xfId="74"/>
    <cellStyle name="Navadno 6 2" xfId="226"/>
    <cellStyle name="Navadno 7" xfId="76"/>
    <cellStyle name="Navadno 7 2" xfId="227"/>
    <cellStyle name="Navadno 7 2 2" xfId="243"/>
    <cellStyle name="Navadno 7 3" xfId="244"/>
    <cellStyle name="Navadno 8" xfId="77"/>
    <cellStyle name="Navadno 9" xfId="79"/>
    <cellStyle name="Navadno 9 2" xfId="228"/>
    <cellStyle name="Normal 10" xfId="15"/>
    <cellStyle name="Normal 11" xfId="16"/>
    <cellStyle name="Normal 12" xfId="17"/>
    <cellStyle name="Normal 13" xfId="18"/>
    <cellStyle name="Normal 14" xfId="19"/>
    <cellStyle name="Normal 15" xfId="20"/>
    <cellStyle name="Normal 16" xfId="21"/>
    <cellStyle name="Normal 17" xfId="22"/>
    <cellStyle name="Normal 18" xfId="23"/>
    <cellStyle name="Normal 19" xfId="24"/>
    <cellStyle name="Normal 2" xfId="25"/>
    <cellStyle name="Normal 2 2" xfId="95"/>
    <cellStyle name="Normal 2 2 2" xfId="245"/>
    <cellStyle name="Normal 2 3" xfId="94"/>
    <cellStyle name="Normal 2 3 2" xfId="246"/>
    <cellStyle name="Normal 2 3 3" xfId="247"/>
    <cellStyle name="Normal 2 3 4" xfId="248"/>
    <cellStyle name="Normal 2 3 5" xfId="249"/>
    <cellStyle name="Normal 20" xfId="26"/>
    <cellStyle name="Normal 21" xfId="27"/>
    <cellStyle name="Normal 22" xfId="250"/>
    <cellStyle name="Normal 22 2" xfId="251"/>
    <cellStyle name="Normal 22 3" xfId="252"/>
    <cellStyle name="Normal 23" xfId="28"/>
    <cellStyle name="Normal 24" xfId="29"/>
    <cellStyle name="Normal 25" xfId="30"/>
    <cellStyle name="Normal 26" xfId="31"/>
    <cellStyle name="Normal 27" xfId="253"/>
    <cellStyle name="Normal 28" xfId="254"/>
    <cellStyle name="Normal 29" xfId="255"/>
    <cellStyle name="Normal 3" xfId="32"/>
    <cellStyle name="Normal 3 2" xfId="96"/>
    <cellStyle name="Normal 3 2 2" xfId="256"/>
    <cellStyle name="Normal 3 3" xfId="257"/>
    <cellStyle name="Normal 3 4" xfId="258"/>
    <cellStyle name="Normal 32" xfId="33"/>
    <cellStyle name="Normal 4" xfId="34"/>
    <cellStyle name="Normal 4 2" xfId="97"/>
    <cellStyle name="Normal 4 2 2" xfId="259"/>
    <cellStyle name="Normal 4 2 3" xfId="260"/>
    <cellStyle name="Normal 4 2 4" xfId="261"/>
    <cellStyle name="Normal 4 2 5" xfId="262"/>
    <cellStyle name="Normal 5" xfId="35"/>
    <cellStyle name="Normal 5 2" xfId="98"/>
    <cellStyle name="Normal 5 2 2" xfId="263"/>
    <cellStyle name="Normal 5 2 3" xfId="264"/>
    <cellStyle name="Normal 5 2 4" xfId="265"/>
    <cellStyle name="Normal 5 3" xfId="266"/>
    <cellStyle name="Normal 6" xfId="36"/>
    <cellStyle name="Normal 6 10" xfId="37"/>
    <cellStyle name="Normal 6 11" xfId="267"/>
    <cellStyle name="Normal 6 2" xfId="38"/>
    <cellStyle name="Normal 6 2 2" xfId="268"/>
    <cellStyle name="Normal 6 3" xfId="39"/>
    <cellStyle name="Normal 6 3 2" xfId="269"/>
    <cellStyle name="Normal 6 4" xfId="40"/>
    <cellStyle name="Normal 6 5" xfId="41"/>
    <cellStyle name="Normal 6 6" xfId="42"/>
    <cellStyle name="Normal 6 7" xfId="43"/>
    <cellStyle name="Normal 6 8" xfId="44"/>
    <cellStyle name="Normal 6 9" xfId="45"/>
    <cellStyle name="Normal 7" xfId="46"/>
    <cellStyle name="Normal 8" xfId="47"/>
    <cellStyle name="Normal 9" xfId="48"/>
    <cellStyle name="Normal_20_XI_2009 Mikus_poljoprivreda i makroekonomski podaci" xfId="2"/>
    <cellStyle name="Normal_CERT1A" xfId="75"/>
    <cellStyle name="Normal_HR_ crops" xfId="3"/>
    <cellStyle name="Normál_HUNPSE2002" xfId="99"/>
    <cellStyle name="Normal_mosaxleobis saSualo Tviuri Semosavlebis ganawileba q da s WrilSi" xfId="270"/>
    <cellStyle name="Normál_Támogatások" xfId="100"/>
    <cellStyle name="Normal_ექსპორტი 2000-2013" xfId="271"/>
    <cellStyle name="Normale 2" xfId="49"/>
    <cellStyle name="normální_CZ-datagmemod" xfId="50"/>
    <cellStyle name="Normalny_rolnictwo" xfId="51"/>
    <cellStyle name="Ociriniaue [0]_Ecnn1" xfId="52"/>
    <cellStyle name="Ociriniaue_Ecnn1" xfId="53"/>
    <cellStyle name="Odstotek" xfId="70" builtinId="5"/>
    <cellStyle name="Odstotek 2" xfId="54"/>
    <cellStyle name="Odstotek 3" xfId="66"/>
    <cellStyle name="Odstotek 3 2" xfId="222"/>
    <cellStyle name="Odstotek 4" xfId="223"/>
    <cellStyle name="Odstotek 5" xfId="272"/>
    <cellStyle name="Ôèíàíñîâûé [0]_ar1986s" xfId="101"/>
    <cellStyle name="Ôèíàíñîâûé_ar1986s" xfId="102"/>
    <cellStyle name="Percent 2" xfId="273"/>
    <cellStyle name="Percentuale 2" xfId="55"/>
    <cellStyle name="Prosentti 2" xfId="56"/>
    <cellStyle name="PSE_NAC" xfId="57"/>
    <cellStyle name="PSE1stCol" xfId="58"/>
    <cellStyle name="PSE1stCol 2" xfId="103"/>
    <cellStyle name="PSE1stColHead" xfId="59"/>
    <cellStyle name="PSE1stColHead 2" xfId="104"/>
    <cellStyle name="PSE1stColHead2" xfId="105"/>
    <cellStyle name="PSE1stColHead2 2" xfId="106"/>
    <cellStyle name="PSE1stColHead3" xfId="107"/>
    <cellStyle name="PSE1stColHead3 2" xfId="108"/>
    <cellStyle name="PSE1stColYear" xfId="109"/>
    <cellStyle name="PSEHead1" xfId="110"/>
    <cellStyle name="PSEHeadYear" xfId="111"/>
    <cellStyle name="PSELastRow" xfId="112"/>
    <cellStyle name="PSEMediumRow" xfId="113"/>
    <cellStyle name="PSENotes" xfId="114"/>
    <cellStyle name="PSENumber" xfId="60"/>
    <cellStyle name="PSENumber 2" xfId="115"/>
    <cellStyle name="PSENumberTwoDigit" xfId="116"/>
    <cellStyle name="PSEPercent" xfId="61"/>
    <cellStyle name="PSEPercent 2" xfId="117"/>
    <cellStyle name="PSEPercentOneDigit" xfId="118"/>
    <cellStyle name="PSEPercentTwoDigit" xfId="119"/>
    <cellStyle name="PSEPerUnit" xfId="120"/>
    <cellStyle name="PSETableHeadline" xfId="121"/>
    <cellStyle name="PSETreeParantheses" xfId="122"/>
    <cellStyle name="PSETreeText" xfId="123"/>
    <cellStyle name="PSEunit" xfId="124"/>
    <cellStyle name="PSEunitYear" xfId="125"/>
    <cellStyle name="Standard 2" xfId="62"/>
    <cellStyle name="Standard 4" xfId="63"/>
    <cellStyle name="Standard 5" xfId="64"/>
    <cellStyle name="Standard_Bold" xfId="126"/>
    <cellStyle name="Style 1" xfId="274"/>
    <cellStyle name="Vejica 2" xfId="72"/>
    <cellStyle name="Vejica 2 2" xfId="225"/>
    <cellStyle name="Vejica 2 2 2" xfId="275"/>
    <cellStyle name="Vejica 2 2 3" xfId="276"/>
    <cellStyle name="Vejica 2 3" xfId="277"/>
    <cellStyle name="Vejica 3" xfId="278"/>
    <cellStyle name="Währung [0]_CoAsDCol" xfId="127"/>
    <cellStyle name="Währung_CoAsDCol" xfId="128"/>
    <cellStyle name="Обычный 10" xfId="129"/>
    <cellStyle name="Обычный 2" xfId="67"/>
    <cellStyle name="Обычный 2 2" xfId="73"/>
    <cellStyle name="Обычный 2 2 2" xfId="132"/>
    <cellStyle name="Обычный 2 2 2 2" xfId="133"/>
    <cellStyle name="Обычный 2 2 2 2 2" xfId="134"/>
    <cellStyle name="Обычный 2 2 2 2 2 2" xfId="135"/>
    <cellStyle name="Обычный 2 2 2 2 2 2 2" xfId="136"/>
    <cellStyle name="Обычный 2 2 2 2 2 2 2 2" xfId="137"/>
    <cellStyle name="Обычный 2 2 2 2 2 2 3" xfId="138"/>
    <cellStyle name="Обычный 2 2 2 2 2 3" xfId="139"/>
    <cellStyle name="Обычный 2 2 2 2 2 3 2" xfId="140"/>
    <cellStyle name="Обычный 2 2 2 2 3" xfId="141"/>
    <cellStyle name="Обычный 2 2 2 2 3 2" xfId="142"/>
    <cellStyle name="Обычный 2 2 2 2 4" xfId="143"/>
    <cellStyle name="Обычный 2 2 2 3" xfId="144"/>
    <cellStyle name="Обычный 2 2 2 3 2" xfId="145"/>
    <cellStyle name="Обычный 2 2 2 3 2 2" xfId="146"/>
    <cellStyle name="Обычный 2 2 2 3 3" xfId="147"/>
    <cellStyle name="Обычный 2 2 2 4" xfId="148"/>
    <cellStyle name="Обычный 2 2 2 4 2" xfId="149"/>
    <cellStyle name="Обычный 2 2 3" xfId="150"/>
    <cellStyle name="Обычный 2 2 3 2" xfId="151"/>
    <cellStyle name="Обычный 2 2 3 2 2" xfId="152"/>
    <cellStyle name="Обычный 2 2 3 2 2 2" xfId="153"/>
    <cellStyle name="Обычный 2 2 3 2 3" xfId="154"/>
    <cellStyle name="Обычный 2 2 3 3" xfId="155"/>
    <cellStyle name="Обычный 2 2 3 3 2" xfId="156"/>
    <cellStyle name="Обычный 2 2 4" xfId="157"/>
    <cellStyle name="Обычный 2 2 4 2" xfId="158"/>
    <cellStyle name="Обычный 2 2 5" xfId="159"/>
    <cellStyle name="Обычный 2 2 6" xfId="131"/>
    <cellStyle name="Обычный 2 3" xfId="160"/>
    <cellStyle name="Обычный 2 3 2" xfId="161"/>
    <cellStyle name="Обычный 2 3 2 2" xfId="162"/>
    <cellStyle name="Обычный 2 3 2 2 2" xfId="163"/>
    <cellStyle name="Обычный 2 3 2 2 2 2" xfId="164"/>
    <cellStyle name="Обычный 2 3 2 2 3" xfId="165"/>
    <cellStyle name="Обычный 2 3 2 3" xfId="166"/>
    <cellStyle name="Обычный 2 3 2 3 2" xfId="167"/>
    <cellStyle name="Обычный 2 3 3" xfId="168"/>
    <cellStyle name="Обычный 2 3 3 2" xfId="169"/>
    <cellStyle name="Обычный 2 3 4" xfId="170"/>
    <cellStyle name="Обычный 2 4" xfId="171"/>
    <cellStyle name="Обычный 2 4 2" xfId="172"/>
    <cellStyle name="Обычный 2 4 2 2" xfId="173"/>
    <cellStyle name="Обычный 2 4 3" xfId="174"/>
    <cellStyle name="Обычный 2 5" xfId="175"/>
    <cellStyle name="Обычный 2 5 2" xfId="176"/>
    <cellStyle name="Обычный 2 6" xfId="130"/>
    <cellStyle name="Обычный 3" xfId="68"/>
    <cellStyle name="Обычный 3 2" xfId="178"/>
    <cellStyle name="Обычный 3 3" xfId="179"/>
    <cellStyle name="Обычный 3 4" xfId="180"/>
    <cellStyle name="Обычный 3 5" xfId="181"/>
    <cellStyle name="Обычный 3 6" xfId="177"/>
    <cellStyle name="Обычный 4" xfId="69"/>
    <cellStyle name="Обычный 4 2" xfId="183"/>
    <cellStyle name="Обычный 4 3" xfId="184"/>
    <cellStyle name="Обычный 4 4" xfId="185"/>
    <cellStyle name="Обычный 4 5" xfId="186"/>
    <cellStyle name="Обычный 4 6" xfId="182"/>
    <cellStyle name="Обычный 5" xfId="187"/>
    <cellStyle name="Обычный 5 2" xfId="188"/>
    <cellStyle name="Обычный 5 3" xfId="189"/>
    <cellStyle name="Обычный 5 4" xfId="190"/>
    <cellStyle name="Обычный 5 5" xfId="191"/>
    <cellStyle name="Обычный 6" xfId="192"/>
    <cellStyle name="Обычный 6 2" xfId="193"/>
    <cellStyle name="Обычный 6 3" xfId="194"/>
    <cellStyle name="Обычный 6 4" xfId="195"/>
    <cellStyle name="Обычный 6 5" xfId="196"/>
    <cellStyle name="Обычный 7 2" xfId="197"/>
    <cellStyle name="Обычный 7 2 2" xfId="198"/>
    <cellStyle name="Обычный 7 2 2 2" xfId="199"/>
    <cellStyle name="Обычный 7 2 2 2 2" xfId="200"/>
    <cellStyle name="Обычный 7 2 2 2 2 2" xfId="201"/>
    <cellStyle name="Обычный 7 2 2 2 3" xfId="202"/>
    <cellStyle name="Обычный 7 2 2 3" xfId="203"/>
    <cellStyle name="Обычный 7 2 2 3 2" xfId="204"/>
    <cellStyle name="Обычный 7 2 3" xfId="205"/>
    <cellStyle name="Обычный 7 2 3 2" xfId="206"/>
    <cellStyle name="Обычный 7 2 4" xfId="207"/>
    <cellStyle name="Обычный 7 3" xfId="208"/>
    <cellStyle name="Обычный 7 3 2" xfId="209"/>
    <cellStyle name="Обычный 7 3 2 2" xfId="210"/>
    <cellStyle name="Обычный 7 3 3" xfId="211"/>
    <cellStyle name="Обычный 7 4" xfId="212"/>
    <cellStyle name="Обычный 7 4 2" xfId="213"/>
    <cellStyle name="Обычный 8 2" xfId="214"/>
    <cellStyle name="Обычный 8 2 2" xfId="215"/>
    <cellStyle name="Обычный 8 2 2 2" xfId="216"/>
    <cellStyle name="Обычный 8 2 3" xfId="217"/>
    <cellStyle name="Обычный 8 3" xfId="218"/>
    <cellStyle name="Обычный 8 3 2" xfId="219"/>
    <cellStyle name="Обычный 9 2" xfId="220"/>
    <cellStyle name="Обычный_155-156" xfId="279"/>
    <cellStyle name="常规_Sheet1" xfId="221"/>
  </cellStyles>
  <dxfs count="0"/>
  <tableStyles count="0" defaultTableStyle="TableStyleMedium9" defaultPivotStyle="PivotStyleLight16"/>
  <colors>
    <mruColors>
      <color rgb="FF009900"/>
      <color rgb="FFE8E48A"/>
      <color rgb="FFF6F5EE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://www.amis-outlook.org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33"/>
  <sheetViews>
    <sheetView tabSelected="1" zoomScaleNormal="100" workbookViewId="0"/>
  </sheetViews>
  <sheetFormatPr defaultColWidth="11.42578125" defaultRowHeight="12.75"/>
  <cols>
    <col min="1" max="1" width="7.7109375" style="339" customWidth="1"/>
    <col min="2" max="2" width="7.7109375" style="340" customWidth="1"/>
    <col min="3" max="3" width="71.28515625" style="345" bestFit="1" customWidth="1"/>
    <col min="4" max="27" width="7.7109375" style="339" customWidth="1"/>
    <col min="28" max="16384" width="11.42578125" style="339"/>
  </cols>
  <sheetData>
    <row r="2" spans="1:3">
      <c r="C2" s="344" t="s">
        <v>320</v>
      </c>
    </row>
    <row r="3" spans="1:3">
      <c r="C3" s="345" t="s">
        <v>321</v>
      </c>
    </row>
    <row r="4" spans="1:3">
      <c r="C4" s="345" t="s">
        <v>322</v>
      </c>
    </row>
    <row r="6" spans="1:3">
      <c r="C6" s="344" t="s">
        <v>323</v>
      </c>
    </row>
    <row r="7" spans="1:3">
      <c r="C7" s="344"/>
    </row>
    <row r="8" spans="1:3">
      <c r="C8" s="344"/>
    </row>
    <row r="9" spans="1:3">
      <c r="C9" s="344"/>
    </row>
    <row r="10" spans="1:3">
      <c r="C10" s="344" t="s">
        <v>324</v>
      </c>
    </row>
    <row r="11" spans="1:3">
      <c r="B11" s="183"/>
      <c r="C11" s="341" t="s">
        <v>253</v>
      </c>
    </row>
    <row r="12" spans="1:3">
      <c r="A12" s="346"/>
      <c r="B12" s="183"/>
      <c r="C12" s="347"/>
    </row>
    <row r="13" spans="1:3">
      <c r="A13" s="346"/>
      <c r="B13" s="348"/>
      <c r="C13" s="349" t="s">
        <v>220</v>
      </c>
    </row>
    <row r="14" spans="1:3">
      <c r="A14" s="346"/>
      <c r="B14" s="350">
        <v>1</v>
      </c>
      <c r="C14" s="351" t="str">
        <f>+'1 Macro'!D3</f>
        <v>Key general statistics</v>
      </c>
    </row>
    <row r="15" spans="1:3">
      <c r="A15" s="346"/>
      <c r="B15" s="350">
        <v>2</v>
      </c>
      <c r="C15" s="351" t="str">
        <f>+'2 Agriculture'!D3</f>
        <v>Key agricultural statistics</v>
      </c>
    </row>
    <row r="16" spans="1:3">
      <c r="A16" s="346"/>
      <c r="B16" s="350">
        <v>3</v>
      </c>
      <c r="C16" s="351" t="s">
        <v>175</v>
      </c>
    </row>
    <row r="17" spans="1:4">
      <c r="A17" s="346"/>
      <c r="B17" s="350">
        <v>4</v>
      </c>
      <c r="C17" s="351" t="s">
        <v>198</v>
      </c>
    </row>
    <row r="18" spans="1:4">
      <c r="A18" s="346"/>
      <c r="B18" s="350">
        <v>5</v>
      </c>
      <c r="C18" s="351" t="s">
        <v>199</v>
      </c>
    </row>
    <row r="19" spans="1:4">
      <c r="A19" s="346"/>
      <c r="B19" s="350">
        <v>6</v>
      </c>
      <c r="C19" s="351" t="s">
        <v>200</v>
      </c>
      <c r="D19" s="342"/>
    </row>
    <row r="20" spans="1:4">
      <c r="A20" s="346"/>
      <c r="B20" s="350">
        <v>7</v>
      </c>
      <c r="C20" s="351" t="s">
        <v>201</v>
      </c>
    </row>
    <row r="21" spans="1:4">
      <c r="A21" s="346"/>
      <c r="B21" s="350">
        <v>8</v>
      </c>
      <c r="C21" s="351" t="s">
        <v>236</v>
      </c>
    </row>
    <row r="22" spans="1:4">
      <c r="A22" s="346"/>
      <c r="B22" s="352">
        <v>9</v>
      </c>
      <c r="C22" s="353" t="s">
        <v>159</v>
      </c>
    </row>
    <row r="23" spans="1:4">
      <c r="A23" s="346"/>
      <c r="B23" s="352">
        <v>10</v>
      </c>
      <c r="C23" s="353" t="s">
        <v>234</v>
      </c>
    </row>
    <row r="24" spans="1:4">
      <c r="A24" s="346"/>
      <c r="B24" s="352">
        <v>11</v>
      </c>
      <c r="C24" s="353" t="s">
        <v>306</v>
      </c>
    </row>
    <row r="25" spans="1:4">
      <c r="A25" s="346"/>
      <c r="B25" s="343"/>
      <c r="C25" s="344"/>
    </row>
    <row r="26" spans="1:4">
      <c r="B26" s="354"/>
      <c r="C26" s="355" t="s">
        <v>325</v>
      </c>
    </row>
    <row r="27" spans="1:4">
      <c r="B27" s="356" t="s">
        <v>326</v>
      </c>
      <c r="C27" s="357" t="s">
        <v>327</v>
      </c>
    </row>
    <row r="28" spans="1:4">
      <c r="B28" s="358" t="s">
        <v>247</v>
      </c>
      <c r="C28" s="357" t="s">
        <v>328</v>
      </c>
    </row>
    <row r="32" spans="1:4">
      <c r="B32" s="339"/>
      <c r="C32" s="344" t="s">
        <v>329</v>
      </c>
    </row>
    <row r="33" spans="2:3">
      <c r="B33" s="339"/>
      <c r="C33" s="345" t="s">
        <v>358</v>
      </c>
    </row>
  </sheetData>
  <phoneticPr fontId="10" type="noConversion"/>
  <hyperlinks>
    <hyperlink ref="B14" location="'1 Macro'!A1" display="1"/>
    <hyperlink ref="B15" location="'2 Agriculture'!A1" display="'2 Agriculture'!A1"/>
    <hyperlink ref="B16" location="'3 Land Use'!A1" display="3"/>
    <hyperlink ref="C15" location="'2 Agriculture'!A1" display="AGRICULTURE"/>
    <hyperlink ref="C16" location="'3 Land Use'!A1" display="Land use"/>
    <hyperlink ref="B17" location="'4 Crop production'!A1" display="'4 Crop production'!A1"/>
    <hyperlink ref="C17" location="'4 Crop production'!A1" display="Crop production"/>
    <hyperlink ref="C18" location="'5 Animals&amp;Livestock Production'!A1" display="Animals and livestock production"/>
    <hyperlink ref="B18" location="'5 Animals&amp;Livestock Production'!A1" display="'5 Animals&amp;Livestock Production'!A1"/>
    <hyperlink ref="B20" location="'7 Agric. output price indices'!A1" display="'7 Agric. output price indices'!A1"/>
    <hyperlink ref="C20" location="'7 Agric. output price indices'!A1" display="Agricultural output price indices"/>
    <hyperlink ref="B22" location="'9 Farm Structure'!A1" display="'9 Farm Structure'!A1"/>
    <hyperlink ref="C21" location="'8 Human cons., Self-sufficiency'!A1" display="Human consumption per capita and self-sufficiency in selected agricultural products"/>
    <hyperlink ref="B21" location="'8 Human Cons., Self-Sufficiency'!A1" display="'8 Human Cons., Self-Sufficiency'!A1"/>
    <hyperlink ref="B23" location="'10 Foreign trade'!A1" display="'10 Foreign trade'!A1"/>
    <hyperlink ref="C19" location="'6 Agricultural output prices'!A1" display="Agricultural output prices"/>
    <hyperlink ref="B19" location="'6 Agricultural output prices'!A1" display="'6 Agricultural output prices'!A1"/>
    <hyperlink ref="C23" location="'10 Foreign trade'!A1" display="Trade in agriculture, forestry and fishery"/>
    <hyperlink ref="C22" location="'9 Farm Structure'!A1" display="Farm structure"/>
    <hyperlink ref="C14" location="'1 Macro'!A1" display="'1 Macro'!A1"/>
    <hyperlink ref="B24" location="'11 Policy'!A1" display="'11 Policy'!A1"/>
    <hyperlink ref="C24" location="'11 Policy'!A1" display="Policy"/>
  </hyperlinks>
  <pageMargins left="0.19685039370078741" right="0.19685039370078741" top="0.19685039370078741" bottom="0.19685039370078741" header="0.51181102362204722" footer="0.51181102362204722"/>
  <pageSetup paperSize="9" orientation="portrait" verticalDpi="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2:V95"/>
  <sheetViews>
    <sheetView zoomScale="85" zoomScaleNormal="85" workbookViewId="0"/>
  </sheetViews>
  <sheetFormatPr defaultColWidth="11.42578125" defaultRowHeight="13.5" customHeight="1"/>
  <cols>
    <col min="1" max="1" width="12.7109375" style="42" customWidth="1"/>
    <col min="2" max="2" width="42.42578125" style="42" customWidth="1"/>
    <col min="3" max="3" width="12.7109375" style="50" customWidth="1"/>
    <col min="4" max="5" width="12.7109375" style="42" customWidth="1"/>
    <col min="6" max="6" width="15" style="42" customWidth="1"/>
    <col min="7" max="7" width="12.7109375" style="42" customWidth="1"/>
    <col min="8" max="8" width="15.7109375" style="42" customWidth="1"/>
    <col min="9" max="9" width="12.7109375" style="42" customWidth="1"/>
    <col min="10" max="10" width="14.140625" style="42" customWidth="1"/>
    <col min="11" max="13" width="12.7109375" style="42" customWidth="1"/>
    <col min="14" max="14" width="14.28515625" style="42" customWidth="1"/>
    <col min="15" max="16" width="12.7109375" style="42" customWidth="1"/>
    <col min="17" max="17" width="39.140625" style="42" bestFit="1" customWidth="1"/>
    <col min="18" max="53" width="12.7109375" style="42" customWidth="1"/>
    <col min="54" max="16384" width="11.42578125" style="42"/>
  </cols>
  <sheetData>
    <row r="2" spans="1:22" ht="13.5" customHeight="1">
      <c r="A2" s="92" t="s">
        <v>237</v>
      </c>
    </row>
    <row r="3" spans="1:22" ht="13.5" customHeight="1">
      <c r="A3" s="64"/>
      <c r="B3" s="43" t="s">
        <v>253</v>
      </c>
      <c r="C3" s="42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</row>
    <row r="4" spans="1:22" ht="13.5" customHeight="1">
      <c r="A4" s="64"/>
      <c r="C4" s="44" t="s">
        <v>373</v>
      </c>
    </row>
    <row r="5" spans="1:22" ht="13.5" customHeight="1">
      <c r="A5" s="64"/>
      <c r="B5" s="151"/>
      <c r="C5" s="424"/>
      <c r="D5" s="424"/>
      <c r="E5" s="424">
        <v>2010</v>
      </c>
      <c r="F5" s="424"/>
      <c r="G5" s="424">
        <v>2011</v>
      </c>
      <c r="H5" s="424"/>
      <c r="I5" s="424">
        <v>2012</v>
      </c>
      <c r="J5" s="424"/>
      <c r="K5" s="424">
        <v>2013</v>
      </c>
      <c r="L5" s="424"/>
      <c r="M5" s="424">
        <v>2014</v>
      </c>
      <c r="N5" s="424"/>
      <c r="Q5" s="292"/>
      <c r="R5" s="426" t="s">
        <v>285</v>
      </c>
      <c r="S5" s="426"/>
      <c r="T5" s="426"/>
      <c r="U5" s="426"/>
      <c r="V5" s="426"/>
    </row>
    <row r="6" spans="1:22" ht="13.5" customHeight="1">
      <c r="A6" s="56" t="s">
        <v>108</v>
      </c>
      <c r="B6" s="152"/>
      <c r="C6" s="153"/>
      <c r="D6" s="153"/>
      <c r="E6" s="153" t="s">
        <v>374</v>
      </c>
      <c r="F6" s="153" t="s">
        <v>375</v>
      </c>
      <c r="G6" s="153" t="s">
        <v>374</v>
      </c>
      <c r="H6" s="153" t="s">
        <v>375</v>
      </c>
      <c r="I6" s="153" t="s">
        <v>374</v>
      </c>
      <c r="J6" s="153" t="s">
        <v>375</v>
      </c>
      <c r="K6" s="153" t="s">
        <v>374</v>
      </c>
      <c r="L6" s="153" t="s">
        <v>375</v>
      </c>
      <c r="M6" s="153" t="s">
        <v>374</v>
      </c>
      <c r="N6" s="153" t="s">
        <v>375</v>
      </c>
      <c r="Q6" s="294" t="s">
        <v>284</v>
      </c>
      <c r="R6" s="293">
        <v>2010</v>
      </c>
      <c r="S6" s="293">
        <v>2011</v>
      </c>
      <c r="T6" s="293">
        <v>2012</v>
      </c>
      <c r="U6" s="293">
        <v>2013</v>
      </c>
      <c r="V6" s="293">
        <v>2014</v>
      </c>
    </row>
    <row r="7" spans="1:22" ht="13.5" customHeight="1">
      <c r="B7" s="154" t="s">
        <v>21</v>
      </c>
      <c r="C7" s="154"/>
      <c r="D7" s="275"/>
      <c r="E7" s="275">
        <v>21585900</v>
      </c>
      <c r="F7" s="275">
        <v>56493</v>
      </c>
      <c r="G7" s="263">
        <v>21570600</v>
      </c>
      <c r="H7" s="275">
        <v>56133</v>
      </c>
      <c r="I7" s="275">
        <v>21914200</v>
      </c>
      <c r="J7" s="275">
        <v>55866</v>
      </c>
      <c r="K7" s="275">
        <v>21800100</v>
      </c>
      <c r="L7" s="275">
        <v>55858</v>
      </c>
      <c r="M7" s="275">
        <v>21529800</v>
      </c>
      <c r="N7" s="275">
        <v>52543</v>
      </c>
      <c r="Q7" s="294" t="s">
        <v>21</v>
      </c>
      <c r="R7" s="290">
        <v>100</v>
      </c>
      <c r="S7" s="290">
        <v>100</v>
      </c>
      <c r="T7" s="290">
        <v>100</v>
      </c>
      <c r="U7" s="290">
        <v>100</v>
      </c>
      <c r="V7" s="290">
        <v>100</v>
      </c>
    </row>
    <row r="8" spans="1:22" ht="13.5" customHeight="1">
      <c r="A8" s="272"/>
      <c r="B8" s="323" t="s">
        <v>376</v>
      </c>
      <c r="C8" s="155"/>
      <c r="D8" s="149"/>
      <c r="E8" s="149">
        <v>0</v>
      </c>
      <c r="F8" s="149">
        <v>7669</v>
      </c>
      <c r="G8" s="149">
        <v>0</v>
      </c>
      <c r="H8" s="149">
        <v>7877</v>
      </c>
      <c r="I8" s="149">
        <v>0</v>
      </c>
      <c r="J8" s="149">
        <v>8214</v>
      </c>
      <c r="K8" s="149">
        <v>0</v>
      </c>
      <c r="L8" s="149">
        <v>8416</v>
      </c>
      <c r="M8" s="149">
        <v>0</v>
      </c>
      <c r="N8" s="149">
        <v>7575</v>
      </c>
      <c r="Q8" s="295" t="s">
        <v>376</v>
      </c>
      <c r="R8" s="291">
        <v>13.575133202343654</v>
      </c>
      <c r="S8" s="291">
        <v>14.032743662373292</v>
      </c>
      <c r="T8" s="291">
        <v>14.703039415744817</v>
      </c>
      <c r="U8" s="291">
        <v>15.06677646890329</v>
      </c>
      <c r="V8" s="291">
        <v>14.416763412823782</v>
      </c>
    </row>
    <row r="9" spans="1:22" ht="13.5" customHeight="1">
      <c r="A9" s="64"/>
      <c r="B9" s="276" t="s">
        <v>377</v>
      </c>
      <c r="C9" s="151"/>
      <c r="D9" s="149"/>
      <c r="E9" s="149">
        <v>18300</v>
      </c>
      <c r="F9" s="149">
        <v>5784</v>
      </c>
      <c r="G9" s="149">
        <v>17800</v>
      </c>
      <c r="H9" s="149">
        <v>5639</v>
      </c>
      <c r="I9" s="149">
        <v>16800</v>
      </c>
      <c r="J9" s="149">
        <v>5332</v>
      </c>
      <c r="K9" s="149">
        <v>16000</v>
      </c>
      <c r="L9" s="149">
        <v>5026</v>
      </c>
      <c r="M9" s="149">
        <v>14300</v>
      </c>
      <c r="N9" s="149">
        <v>4500</v>
      </c>
      <c r="Q9" s="295" t="s">
        <v>377</v>
      </c>
      <c r="R9" s="291">
        <v>10.238436620466253</v>
      </c>
      <c r="S9" s="291">
        <v>10.045784119858194</v>
      </c>
      <c r="T9" s="291">
        <v>9.5442666380267056</v>
      </c>
      <c r="U9" s="291">
        <v>8.9978158902932446</v>
      </c>
      <c r="V9" s="291">
        <v>8.5644139086081879</v>
      </c>
    </row>
    <row r="10" spans="1:22" ht="13.5" customHeight="1">
      <c r="A10" s="64"/>
      <c r="B10" s="276" t="s">
        <v>378</v>
      </c>
      <c r="C10" s="151"/>
      <c r="D10" s="149"/>
      <c r="E10" s="149">
        <v>31900</v>
      </c>
      <c r="F10" s="149">
        <v>4038</v>
      </c>
      <c r="G10" s="149">
        <v>31400</v>
      </c>
      <c r="H10" s="149">
        <v>3983</v>
      </c>
      <c r="I10" s="149">
        <v>30000</v>
      </c>
      <c r="J10" s="149">
        <v>3809</v>
      </c>
      <c r="K10" s="149">
        <v>29600</v>
      </c>
      <c r="L10" s="149">
        <v>3755</v>
      </c>
      <c r="M10" s="149">
        <v>26800</v>
      </c>
      <c r="N10" s="149">
        <v>3419</v>
      </c>
      <c r="Q10" s="295" t="s">
        <v>378</v>
      </c>
      <c r="R10" s="291">
        <v>7.1477882215495727</v>
      </c>
      <c r="S10" s="291">
        <v>7.0956478363885775</v>
      </c>
      <c r="T10" s="291">
        <v>6.8181004546593638</v>
      </c>
      <c r="U10" s="291">
        <v>6.722403236778975</v>
      </c>
      <c r="V10" s="291">
        <v>6.5070513674514201</v>
      </c>
    </row>
    <row r="11" spans="1:22" ht="13.5" customHeight="1">
      <c r="A11" s="64"/>
      <c r="B11" s="276" t="s">
        <v>379</v>
      </c>
      <c r="C11" s="151"/>
      <c r="D11" s="149"/>
      <c r="E11" s="149">
        <v>76300</v>
      </c>
      <c r="F11" s="149">
        <v>4925</v>
      </c>
      <c r="G11" s="149">
        <v>75600</v>
      </c>
      <c r="H11" s="149">
        <v>4897</v>
      </c>
      <c r="I11" s="149">
        <v>74200</v>
      </c>
      <c r="J11" s="149">
        <v>4795</v>
      </c>
      <c r="K11" s="149">
        <v>74100</v>
      </c>
      <c r="L11" s="149">
        <v>4784</v>
      </c>
      <c r="M11" s="149">
        <v>69100</v>
      </c>
      <c r="N11" s="149">
        <v>4471</v>
      </c>
      <c r="Q11" s="295" t="s">
        <v>379</v>
      </c>
      <c r="R11" s="291">
        <v>8.7178942523852516</v>
      </c>
      <c r="S11" s="291">
        <v>8.7239235387383545</v>
      </c>
      <c r="T11" s="291">
        <v>8.5830379837468236</v>
      </c>
      <c r="U11" s="291">
        <v>8.5645744566579545</v>
      </c>
      <c r="V11" s="291">
        <v>8.5092210189749338</v>
      </c>
    </row>
    <row r="12" spans="1:22" ht="13.5" customHeight="1">
      <c r="A12" s="64"/>
      <c r="B12" s="276" t="s">
        <v>380</v>
      </c>
      <c r="C12" s="151"/>
      <c r="D12" s="149"/>
      <c r="E12" s="149">
        <v>519799.99999999994</v>
      </c>
      <c r="F12" s="149">
        <v>13707</v>
      </c>
      <c r="G12" s="149">
        <v>512200.00000000006</v>
      </c>
      <c r="H12" s="149">
        <v>13535</v>
      </c>
      <c r="I12" s="149">
        <v>504300</v>
      </c>
      <c r="J12" s="149">
        <v>13334</v>
      </c>
      <c r="K12" s="149">
        <v>504000</v>
      </c>
      <c r="L12" s="149">
        <v>13294</v>
      </c>
      <c r="M12" s="149">
        <v>477500</v>
      </c>
      <c r="N12" s="149">
        <v>12594</v>
      </c>
      <c r="Q12" s="295" t="s">
        <v>380</v>
      </c>
      <c r="R12" s="291">
        <v>24.263183049227337</v>
      </c>
      <c r="S12" s="291">
        <v>24.112375964227816</v>
      </c>
      <c r="T12" s="291">
        <v>23.867826585042781</v>
      </c>
      <c r="U12" s="291">
        <v>23.79963478821297</v>
      </c>
      <c r="V12" s="291">
        <v>23.968939725558116</v>
      </c>
    </row>
    <row r="13" spans="1:22" ht="13.5" customHeight="1">
      <c r="A13" s="64"/>
      <c r="B13" s="276" t="s">
        <v>381</v>
      </c>
      <c r="C13" s="151"/>
      <c r="D13" s="149"/>
      <c r="E13" s="149">
        <v>345200</v>
      </c>
      <c r="F13" s="149">
        <v>4831</v>
      </c>
      <c r="G13" s="149">
        <v>350000</v>
      </c>
      <c r="H13" s="149">
        <v>4895</v>
      </c>
      <c r="I13" s="149">
        <v>360900</v>
      </c>
      <c r="J13" s="149">
        <v>5016</v>
      </c>
      <c r="K13" s="149">
        <v>383000</v>
      </c>
      <c r="L13" s="149">
        <v>5275</v>
      </c>
      <c r="M13" s="149">
        <v>385200</v>
      </c>
      <c r="N13" s="149">
        <v>5280</v>
      </c>
      <c r="Q13" s="295" t="s">
        <v>381</v>
      </c>
      <c r="R13" s="291">
        <v>8.5515019559945475</v>
      </c>
      <c r="S13" s="291">
        <v>8.7203605722124244</v>
      </c>
      <c r="T13" s="291">
        <v>8.9786274299215982</v>
      </c>
      <c r="U13" s="291">
        <v>9.4435891009345134</v>
      </c>
      <c r="V13" s="291">
        <v>10.048912319433606</v>
      </c>
    </row>
    <row r="14" spans="1:22" ht="13.5" customHeight="1">
      <c r="A14" s="64"/>
      <c r="B14" s="276" t="s">
        <v>382</v>
      </c>
      <c r="C14" s="151"/>
      <c r="D14" s="149"/>
      <c r="E14" s="149">
        <v>1743100</v>
      </c>
      <c r="F14" s="149">
        <v>7181</v>
      </c>
      <c r="G14" s="149">
        <v>1757400</v>
      </c>
      <c r="H14" s="149">
        <v>7195</v>
      </c>
      <c r="I14" s="149">
        <v>1777400</v>
      </c>
      <c r="J14" s="149">
        <v>7261</v>
      </c>
      <c r="K14" s="149">
        <v>1770900</v>
      </c>
      <c r="L14" s="149">
        <v>7233</v>
      </c>
      <c r="M14" s="149">
        <v>1742000</v>
      </c>
      <c r="N14" s="149">
        <v>7111</v>
      </c>
      <c r="Q14" s="295" t="s">
        <v>382</v>
      </c>
      <c r="R14" s="291">
        <v>12.71130936576213</v>
      </c>
      <c r="S14" s="291">
        <v>12.817772077031336</v>
      </c>
      <c r="T14" s="291">
        <v>12.997171803959477</v>
      </c>
      <c r="U14" s="291">
        <v>12.948906154892764</v>
      </c>
      <c r="V14" s="291">
        <v>13.53367717869174</v>
      </c>
    </row>
    <row r="15" spans="1:22" ht="13.5" customHeight="1">
      <c r="A15" s="64"/>
      <c r="B15" s="276" t="s">
        <v>383</v>
      </c>
      <c r="C15" s="151"/>
      <c r="D15" s="149"/>
      <c r="E15" s="149">
        <v>1919400</v>
      </c>
      <c r="F15" s="149">
        <v>2667</v>
      </c>
      <c r="G15" s="149">
        <v>1870400</v>
      </c>
      <c r="H15" s="149">
        <v>2595</v>
      </c>
      <c r="I15" s="149">
        <v>1883900</v>
      </c>
      <c r="J15" s="149">
        <v>2624</v>
      </c>
      <c r="K15" s="149">
        <v>1908400</v>
      </c>
      <c r="L15" s="149">
        <v>2666</v>
      </c>
      <c r="M15" s="149">
        <v>1813800</v>
      </c>
      <c r="N15" s="149">
        <v>2533</v>
      </c>
      <c r="Q15" s="295" t="s">
        <v>383</v>
      </c>
      <c r="R15" s="291">
        <v>4.7209388773830385</v>
      </c>
      <c r="S15" s="291">
        <v>4.6229490673935123</v>
      </c>
      <c r="T15" s="291">
        <v>4.6969534242652058</v>
      </c>
      <c r="U15" s="291">
        <v>4.7728167854201722</v>
      </c>
      <c r="V15" s="291">
        <v>4.8208134290010083</v>
      </c>
    </row>
    <row r="16" spans="1:22" ht="13.5" customHeight="1">
      <c r="A16" s="64"/>
      <c r="B16" s="276" t="s">
        <v>384</v>
      </c>
      <c r="C16" s="151"/>
      <c r="D16" s="149"/>
      <c r="E16" s="149">
        <v>3822800</v>
      </c>
      <c r="F16" s="149">
        <v>2661</v>
      </c>
      <c r="G16" s="149">
        <v>3664800</v>
      </c>
      <c r="H16" s="149">
        <v>2549</v>
      </c>
      <c r="I16" s="149">
        <v>3683600</v>
      </c>
      <c r="J16" s="149">
        <v>2565</v>
      </c>
      <c r="K16" s="149">
        <v>3636000</v>
      </c>
      <c r="L16" s="149">
        <v>2531</v>
      </c>
      <c r="M16" s="149">
        <v>3466600</v>
      </c>
      <c r="N16" s="149">
        <v>2415</v>
      </c>
      <c r="Q16" s="295" t="s">
        <v>384</v>
      </c>
      <c r="R16" s="291">
        <v>4.7103180925070358</v>
      </c>
      <c r="S16" s="291">
        <v>4.5410008372971333</v>
      </c>
      <c r="T16" s="291">
        <v>4.5913435721189995</v>
      </c>
      <c r="U16" s="291">
        <v>4.5311325145905688</v>
      </c>
      <c r="V16" s="291">
        <v>4.5962354642863943</v>
      </c>
    </row>
    <row r="17" spans="1:22" s="45" customFormat="1" ht="13.5" customHeight="1">
      <c r="A17" s="65"/>
      <c r="B17" s="276" t="s">
        <v>385</v>
      </c>
      <c r="C17" s="151"/>
      <c r="D17" s="149"/>
      <c r="E17" s="149">
        <v>3295500</v>
      </c>
      <c r="F17" s="149">
        <v>1347</v>
      </c>
      <c r="G17" s="149">
        <v>3188800</v>
      </c>
      <c r="H17" s="149">
        <v>1304</v>
      </c>
      <c r="I17" s="149">
        <v>3102500</v>
      </c>
      <c r="J17" s="149">
        <v>1270</v>
      </c>
      <c r="K17" s="149">
        <v>3038400</v>
      </c>
      <c r="L17" s="149">
        <v>1251</v>
      </c>
      <c r="M17" s="149">
        <v>2808100</v>
      </c>
      <c r="N17" s="149">
        <v>1151</v>
      </c>
      <c r="O17" s="42"/>
      <c r="Q17" s="295" t="s">
        <v>385</v>
      </c>
      <c r="R17" s="291">
        <v>2.3843662046625247</v>
      </c>
      <c r="S17" s="291">
        <v>2.3230541749060269</v>
      </c>
      <c r="T17" s="291">
        <v>2.2732968173844554</v>
      </c>
      <c r="U17" s="291">
        <v>2.2396075763543273</v>
      </c>
      <c r="V17" s="291">
        <v>2.1905867575128943</v>
      </c>
    </row>
    <row r="18" spans="1:22" s="45" customFormat="1" ht="13.5" customHeight="1">
      <c r="A18" s="65"/>
      <c r="B18" s="276" t="s">
        <v>386</v>
      </c>
      <c r="C18" s="151"/>
      <c r="D18" s="149"/>
      <c r="E18" s="149">
        <v>2293000</v>
      </c>
      <c r="F18" s="149">
        <v>666</v>
      </c>
      <c r="G18" s="149">
        <v>2206300</v>
      </c>
      <c r="H18" s="149">
        <v>640</v>
      </c>
      <c r="I18" s="149">
        <v>2178900</v>
      </c>
      <c r="J18" s="149">
        <v>632</v>
      </c>
      <c r="K18" s="149">
        <v>2141600</v>
      </c>
      <c r="L18" s="149">
        <v>619</v>
      </c>
      <c r="M18" s="149">
        <v>1949500</v>
      </c>
      <c r="N18" s="149">
        <v>564</v>
      </c>
      <c r="O18" s="42"/>
      <c r="Q18" s="295" t="s">
        <v>386</v>
      </c>
      <c r="R18" s="291">
        <v>1.1789071212362594</v>
      </c>
      <c r="S18" s="291">
        <v>1.1401492882974364</v>
      </c>
      <c r="T18" s="291">
        <v>1.1312784162102174</v>
      </c>
      <c r="U18" s="291">
        <v>1.1081671381001827</v>
      </c>
      <c r="V18" s="291">
        <v>1.0734065432122262</v>
      </c>
    </row>
    <row r="19" spans="1:22" s="45" customFormat="1" ht="13.5" customHeight="1">
      <c r="A19" s="65"/>
      <c r="B19" s="276" t="s">
        <v>387</v>
      </c>
      <c r="C19" s="151"/>
      <c r="D19" s="149"/>
      <c r="E19" s="149">
        <v>1670500</v>
      </c>
      <c r="F19" s="149">
        <v>376</v>
      </c>
      <c r="G19" s="149">
        <v>1577900</v>
      </c>
      <c r="H19" s="149">
        <v>355</v>
      </c>
      <c r="I19" s="149">
        <v>1481800</v>
      </c>
      <c r="J19" s="149">
        <v>334</v>
      </c>
      <c r="K19" s="149">
        <v>1434000</v>
      </c>
      <c r="L19" s="149">
        <v>323</v>
      </c>
      <c r="M19" s="149">
        <v>1293400</v>
      </c>
      <c r="N19" s="149">
        <v>291</v>
      </c>
      <c r="O19" s="42"/>
      <c r="Q19" s="295" t="s">
        <v>387</v>
      </c>
      <c r="R19" s="291">
        <v>0.66556918556281308</v>
      </c>
      <c r="S19" s="291">
        <v>0.63242655835248429</v>
      </c>
      <c r="T19" s="291">
        <v>0.59785916299717179</v>
      </c>
      <c r="U19" s="291">
        <v>0.57825199613305167</v>
      </c>
      <c r="V19" s="291">
        <v>0.55383209942332945</v>
      </c>
    </row>
    <row r="20" spans="1:22" s="45" customFormat="1" ht="13.5" customHeight="1">
      <c r="A20" s="65"/>
      <c r="B20" s="276" t="s">
        <v>388</v>
      </c>
      <c r="C20" s="151"/>
      <c r="D20" s="149"/>
      <c r="E20" s="149">
        <v>1919600</v>
      </c>
      <c r="F20" s="149">
        <v>332</v>
      </c>
      <c r="G20" s="149">
        <v>1975200</v>
      </c>
      <c r="H20" s="149">
        <v>342</v>
      </c>
      <c r="I20" s="149">
        <v>1959100</v>
      </c>
      <c r="J20" s="149">
        <v>337</v>
      </c>
      <c r="K20" s="149">
        <v>2016200</v>
      </c>
      <c r="L20" s="149">
        <v>345</v>
      </c>
      <c r="M20" s="149">
        <v>1754900</v>
      </c>
      <c r="N20" s="149">
        <v>301</v>
      </c>
      <c r="O20" s="42"/>
      <c r="Q20" s="295" t="s">
        <v>388</v>
      </c>
      <c r="R20" s="291">
        <v>0.58768342980546262</v>
      </c>
      <c r="S20" s="291">
        <v>0.60926727593394259</v>
      </c>
      <c r="T20" s="291">
        <v>0.60322915547918232</v>
      </c>
      <c r="U20" s="291">
        <v>0.61763758100898702</v>
      </c>
      <c r="V20" s="291">
        <v>0.57286413033134764</v>
      </c>
    </row>
    <row r="21" spans="1:22" s="45" customFormat="1" ht="13.5" customHeight="1">
      <c r="A21" s="65"/>
      <c r="B21" s="276" t="s">
        <v>389</v>
      </c>
      <c r="C21" s="151"/>
      <c r="D21" s="149"/>
      <c r="E21" s="149">
        <v>1479600</v>
      </c>
      <c r="F21" s="149">
        <v>178</v>
      </c>
      <c r="G21" s="149">
        <v>1456000</v>
      </c>
      <c r="H21" s="149">
        <v>175</v>
      </c>
      <c r="I21" s="149">
        <v>1504300</v>
      </c>
      <c r="J21" s="149">
        <v>179</v>
      </c>
      <c r="K21" s="149">
        <v>1379000</v>
      </c>
      <c r="L21" s="149">
        <v>165</v>
      </c>
      <c r="M21" s="149">
        <v>1278900</v>
      </c>
      <c r="N21" s="149">
        <v>154</v>
      </c>
      <c r="O21" s="42"/>
      <c r="Q21" s="295" t="s">
        <v>389</v>
      </c>
      <c r="R21" s="291">
        <v>0.31508328465473595</v>
      </c>
      <c r="S21" s="291">
        <v>0.31175957101883028</v>
      </c>
      <c r="T21" s="291">
        <v>0.32040955142662797</v>
      </c>
      <c r="U21" s="291">
        <v>0.29539188656951554</v>
      </c>
      <c r="V21" s="291">
        <v>0.29309327598348023</v>
      </c>
    </row>
    <row r="22" spans="1:22" s="45" customFormat="1" ht="13.5" customHeight="1">
      <c r="A22" s="65"/>
      <c r="B22" s="276" t="s">
        <v>390</v>
      </c>
      <c r="C22" s="151"/>
      <c r="D22" s="149"/>
      <c r="E22" s="149">
        <v>2450900</v>
      </c>
      <c r="F22" s="149">
        <v>131</v>
      </c>
      <c r="G22" s="149">
        <v>2886800</v>
      </c>
      <c r="H22" s="149">
        <v>152</v>
      </c>
      <c r="I22" s="149">
        <v>3356500</v>
      </c>
      <c r="J22" s="149">
        <v>164</v>
      </c>
      <c r="K22" s="149">
        <v>3468900</v>
      </c>
      <c r="L22" s="149">
        <v>175</v>
      </c>
      <c r="M22" s="149">
        <v>4449700</v>
      </c>
      <c r="N22" s="149">
        <v>184</v>
      </c>
      <c r="O22" s="42"/>
      <c r="Q22" s="295" t="s">
        <v>390</v>
      </c>
      <c r="R22" s="291">
        <v>0.23188713645938436</v>
      </c>
      <c r="S22" s="291">
        <v>0.27078545597064113</v>
      </c>
      <c r="T22" s="291">
        <v>0.29355958901657536</v>
      </c>
      <c r="U22" s="291">
        <v>0.31329442514948624</v>
      </c>
      <c r="V22" s="291">
        <v>0.35018936870753481</v>
      </c>
    </row>
    <row r="23" spans="1:22" s="45" customFormat="1" ht="13.5" customHeight="1">
      <c r="A23" s="65"/>
      <c r="B23" s="67"/>
      <c r="D23" s="48"/>
      <c r="E23" s="181"/>
      <c r="G23" s="48"/>
      <c r="H23" s="48"/>
      <c r="I23" s="420"/>
      <c r="J23" s="48"/>
      <c r="M23" s="42"/>
      <c r="N23" s="42"/>
      <c r="O23" s="42"/>
      <c r="Q23" s="296"/>
      <c r="R23" s="297"/>
      <c r="S23" s="297"/>
      <c r="T23" s="296"/>
      <c r="U23" s="296"/>
    </row>
    <row r="24" spans="1:22" ht="13.5" customHeight="1">
      <c r="A24" s="56" t="s">
        <v>108</v>
      </c>
      <c r="B24" s="158"/>
      <c r="C24" s="151"/>
      <c r="D24" s="151"/>
      <c r="E24" s="151"/>
      <c r="F24" s="159">
        <v>2010</v>
      </c>
      <c r="G24" s="159">
        <v>2011</v>
      </c>
      <c r="H24" s="159">
        <v>2012</v>
      </c>
      <c r="I24" s="159">
        <v>2013</v>
      </c>
      <c r="J24" s="159">
        <v>2014</v>
      </c>
    </row>
    <row r="25" spans="1:22" s="45" customFormat="1" ht="13.5" customHeight="1">
      <c r="A25" s="65"/>
      <c r="B25" s="160" t="s">
        <v>417</v>
      </c>
      <c r="C25" s="155" t="s">
        <v>224</v>
      </c>
      <c r="D25" s="151"/>
      <c r="E25" s="151"/>
      <c r="F25" s="285">
        <v>382.09866709149804</v>
      </c>
      <c r="G25" s="285">
        <v>384.27662872107317</v>
      </c>
      <c r="H25" s="285">
        <v>392.26363083091684</v>
      </c>
      <c r="I25" s="285">
        <v>390.27713129721792</v>
      </c>
      <c r="J25" s="285">
        <v>409.75581904345012</v>
      </c>
    </row>
    <row r="26" spans="1:22" s="45" customFormat="1" ht="13.5" customHeight="1">
      <c r="A26" s="65"/>
      <c r="B26" s="160" t="s">
        <v>282</v>
      </c>
      <c r="C26" s="155" t="s">
        <v>224</v>
      </c>
      <c r="D26" s="156"/>
      <c r="E26" s="151"/>
      <c r="F26" s="286">
        <v>14.52373164341194</v>
      </c>
      <c r="G26" s="286" t="s">
        <v>247</v>
      </c>
      <c r="H26" s="286" t="s">
        <v>247</v>
      </c>
      <c r="I26" s="286" t="s">
        <v>247</v>
      </c>
      <c r="J26" s="286" t="s">
        <v>247</v>
      </c>
    </row>
    <row r="27" spans="1:22" s="45" customFormat="1" ht="13.5" customHeight="1">
      <c r="A27" s="65"/>
      <c r="B27" s="79"/>
      <c r="C27" s="58"/>
      <c r="D27" s="48"/>
      <c r="E27" s="288" t="s">
        <v>418</v>
      </c>
      <c r="F27" s="287">
        <v>26.308573889467347</v>
      </c>
    </row>
    <row r="28" spans="1:22" s="45" customFormat="1" ht="13.5" customHeight="1">
      <c r="A28" s="65"/>
      <c r="D28" s="48"/>
      <c r="E28" s="68"/>
    </row>
    <row r="29" spans="1:22" s="45" customFormat="1" ht="13.5" customHeight="1">
      <c r="A29" s="65"/>
      <c r="B29" s="334" t="s">
        <v>239</v>
      </c>
      <c r="D29" s="48"/>
      <c r="E29" s="68"/>
    </row>
    <row r="30" spans="1:22" s="45" customFormat="1" ht="13.5" customHeight="1">
      <c r="A30" s="65"/>
      <c r="B30" s="331"/>
      <c r="C30" s="50" t="s">
        <v>391</v>
      </c>
      <c r="D30" s="48"/>
      <c r="E30" s="68"/>
    </row>
    <row r="31" spans="1:22" s="45" customFormat="1" ht="13.5" customHeight="1">
      <c r="A31" s="65"/>
      <c r="B31" s="334"/>
      <c r="C31" s="45" t="s">
        <v>319</v>
      </c>
      <c r="D31" s="48"/>
      <c r="E31" s="68"/>
    </row>
    <row r="32" spans="1:22" s="45" customFormat="1" ht="13.5" customHeight="1">
      <c r="A32" s="65"/>
      <c r="B32" s="334" t="s">
        <v>238</v>
      </c>
      <c r="C32" s="50"/>
      <c r="D32" s="48"/>
      <c r="E32" s="68"/>
    </row>
    <row r="33" spans="1:16" s="45" customFormat="1" ht="13.5" customHeight="1">
      <c r="A33" s="65"/>
      <c r="B33" s="67"/>
      <c r="C33" s="36" t="s">
        <v>340</v>
      </c>
      <c r="D33" s="48"/>
      <c r="E33" s="68"/>
    </row>
    <row r="34" spans="1:16" s="45" customFormat="1" ht="13.5" customHeight="1">
      <c r="A34" s="65"/>
      <c r="B34" s="334"/>
      <c r="C34" s="58" t="s">
        <v>283</v>
      </c>
      <c r="D34" s="48"/>
      <c r="E34" s="68"/>
    </row>
    <row r="35" spans="1:16" s="45" customFormat="1" ht="13.5" customHeight="1">
      <c r="A35" s="65"/>
      <c r="B35" s="334"/>
      <c r="C35" s="58"/>
      <c r="D35" s="48"/>
      <c r="E35" s="68"/>
    </row>
    <row r="36" spans="1:16" s="45" customFormat="1" ht="13.5" customHeight="1">
      <c r="A36" s="65"/>
      <c r="B36" s="79"/>
      <c r="C36" s="58"/>
      <c r="D36" s="48"/>
      <c r="E36" s="68"/>
    </row>
    <row r="37" spans="1:16" s="45" customFormat="1" ht="13.5" customHeight="1">
      <c r="A37" s="65"/>
      <c r="B37" s="62"/>
      <c r="C37" s="67" t="s">
        <v>392</v>
      </c>
      <c r="E37" s="68"/>
    </row>
    <row r="38" spans="1:16" s="45" customFormat="1" ht="13.5" customHeight="1">
      <c r="B38" s="62"/>
      <c r="C38" s="267"/>
      <c r="D38" s="267"/>
      <c r="E38" s="267"/>
      <c r="F38" s="267"/>
      <c r="G38" s="63"/>
    </row>
    <row r="39" spans="1:16" ht="13.5" customHeight="1">
      <c r="A39" s="56" t="s">
        <v>108</v>
      </c>
      <c r="B39" s="154" t="s">
        <v>375</v>
      </c>
      <c r="C39" s="268">
        <v>2004</v>
      </c>
      <c r="D39" s="268">
        <v>2005</v>
      </c>
      <c r="E39" s="268">
        <v>2006</v>
      </c>
      <c r="F39" s="268">
        <v>2007</v>
      </c>
      <c r="G39" s="268">
        <v>2008</v>
      </c>
      <c r="H39" s="268">
        <v>2009</v>
      </c>
      <c r="I39" s="268">
        <v>2010</v>
      </c>
      <c r="J39" s="268">
        <v>2011</v>
      </c>
      <c r="K39" s="268">
        <v>2012</v>
      </c>
      <c r="L39" s="268">
        <v>2013</v>
      </c>
      <c r="M39" s="268">
        <v>2014</v>
      </c>
      <c r="N39" s="45"/>
      <c r="O39" s="45"/>
    </row>
    <row r="40" spans="1:16" ht="13.5" customHeight="1">
      <c r="A40" s="337" t="s">
        <v>315</v>
      </c>
      <c r="B40" s="154" t="s">
        <v>393</v>
      </c>
      <c r="C40" s="283" t="s">
        <v>247</v>
      </c>
      <c r="D40" s="270">
        <v>57877</v>
      </c>
      <c r="E40" s="270">
        <v>57858</v>
      </c>
      <c r="F40" s="270">
        <v>58387</v>
      </c>
      <c r="G40" s="270">
        <v>59059</v>
      </c>
      <c r="H40" s="270">
        <v>57152</v>
      </c>
      <c r="I40" s="270">
        <v>56493</v>
      </c>
      <c r="J40" s="270">
        <v>56133</v>
      </c>
      <c r="K40" s="270">
        <v>55866</v>
      </c>
      <c r="L40" s="270">
        <v>55858</v>
      </c>
      <c r="M40" s="270">
        <v>52543</v>
      </c>
      <c r="N40" s="67"/>
      <c r="O40" s="67"/>
      <c r="P40" s="47"/>
    </row>
    <row r="41" spans="1:16" ht="13.5" customHeight="1">
      <c r="A41" s="337" t="s">
        <v>316</v>
      </c>
      <c r="B41" s="157" t="s">
        <v>394</v>
      </c>
      <c r="C41" s="284" t="s">
        <v>247</v>
      </c>
      <c r="D41" s="271">
        <v>57491</v>
      </c>
      <c r="E41" s="271">
        <v>57487</v>
      </c>
      <c r="F41" s="271">
        <v>58027</v>
      </c>
      <c r="G41" s="271">
        <v>58705</v>
      </c>
      <c r="H41" s="271">
        <v>56807</v>
      </c>
      <c r="I41" s="271">
        <v>56171</v>
      </c>
      <c r="J41" s="271">
        <v>55822</v>
      </c>
      <c r="K41" s="271">
        <v>55572</v>
      </c>
      <c r="L41" s="271">
        <v>55580</v>
      </c>
      <c r="M41" s="271">
        <v>52315</v>
      </c>
      <c r="N41" s="273"/>
      <c r="O41" s="273"/>
    </row>
    <row r="42" spans="1:16" ht="13.5" customHeight="1">
      <c r="A42" s="337" t="s">
        <v>317</v>
      </c>
      <c r="B42" s="157" t="s">
        <v>395</v>
      </c>
      <c r="C42" s="284" t="s">
        <v>247</v>
      </c>
      <c r="D42" s="271">
        <v>386</v>
      </c>
      <c r="E42" s="271">
        <v>371</v>
      </c>
      <c r="F42" s="271">
        <v>360</v>
      </c>
      <c r="G42" s="271">
        <v>354</v>
      </c>
      <c r="H42" s="271">
        <v>345</v>
      </c>
      <c r="I42" s="271">
        <v>322</v>
      </c>
      <c r="J42" s="271">
        <v>311</v>
      </c>
      <c r="K42" s="271">
        <v>294</v>
      </c>
      <c r="L42" s="271">
        <v>278</v>
      </c>
      <c r="M42" s="271">
        <v>228</v>
      </c>
      <c r="N42" s="273"/>
      <c r="O42" s="273"/>
    </row>
    <row r="43" spans="1:16" ht="13.5" customHeight="1">
      <c r="A43" s="64"/>
      <c r="B43" s="251"/>
      <c r="C43" s="252"/>
      <c r="D43" s="48"/>
      <c r="E43" s="251"/>
      <c r="F43" s="251"/>
      <c r="G43" s="45"/>
      <c r="J43" s="54"/>
      <c r="K43" s="54"/>
      <c r="L43" s="45"/>
    </row>
    <row r="44" spans="1:16" ht="13.5" customHeight="1">
      <c r="A44" s="64"/>
      <c r="B44" s="334" t="s">
        <v>239</v>
      </c>
      <c r="C44" s="252"/>
      <c r="D44" s="48"/>
      <c r="E44" s="251"/>
      <c r="F44" s="251"/>
      <c r="G44" s="45"/>
      <c r="J44" s="54"/>
      <c r="K44" s="54"/>
      <c r="L44" s="45"/>
    </row>
    <row r="45" spans="1:16" ht="13.5" customHeight="1">
      <c r="A45" s="64"/>
      <c r="B45" s="408" t="s">
        <v>315</v>
      </c>
      <c r="C45" s="5" t="s">
        <v>396</v>
      </c>
      <c r="D45" s="48"/>
      <c r="E45" s="251"/>
      <c r="F45" s="251"/>
      <c r="G45" s="45"/>
      <c r="J45" s="54"/>
      <c r="K45" s="54"/>
      <c r="L45" s="45"/>
    </row>
    <row r="46" spans="1:16" ht="13.5" customHeight="1">
      <c r="A46" s="64"/>
      <c r="B46" s="408" t="s">
        <v>316</v>
      </c>
      <c r="C46" s="5" t="s">
        <v>397</v>
      </c>
      <c r="D46" s="48"/>
      <c r="E46" s="251"/>
      <c r="F46" s="251"/>
      <c r="G46" s="45"/>
      <c r="J46" s="54"/>
      <c r="K46" s="54"/>
      <c r="L46" s="45"/>
    </row>
    <row r="47" spans="1:16" ht="13.5" customHeight="1">
      <c r="A47" s="64"/>
      <c r="B47" s="408" t="s">
        <v>317</v>
      </c>
      <c r="C47" s="273" t="s">
        <v>398</v>
      </c>
      <c r="D47" s="48"/>
      <c r="E47" s="251"/>
      <c r="F47" s="251"/>
      <c r="G47" s="45"/>
      <c r="J47" s="54"/>
      <c r="K47" s="54"/>
      <c r="L47" s="45"/>
    </row>
    <row r="48" spans="1:16" s="45" customFormat="1" ht="13.5" customHeight="1">
      <c r="A48" s="65"/>
      <c r="B48" s="334" t="s">
        <v>238</v>
      </c>
      <c r="C48" s="50"/>
      <c r="D48" s="48"/>
      <c r="E48" s="68"/>
    </row>
    <row r="49" spans="1:15" ht="13.5" customHeight="1">
      <c r="A49" s="64"/>
      <c r="B49" s="67"/>
      <c r="C49" s="36" t="s">
        <v>340</v>
      </c>
      <c r="D49" s="47"/>
      <c r="E49" s="49"/>
    </row>
    <row r="50" spans="1:15" ht="13.5" customHeight="1">
      <c r="A50" s="64"/>
      <c r="B50" s="67"/>
      <c r="C50" s="36"/>
      <c r="D50" s="47"/>
      <c r="E50" s="49"/>
    </row>
    <row r="51" spans="1:15" ht="13.5" customHeight="1">
      <c r="A51" s="64"/>
      <c r="B51" s="67"/>
      <c r="C51" s="36"/>
      <c r="D51" s="47"/>
      <c r="E51" s="49"/>
    </row>
    <row r="52" spans="1:15" s="45" customFormat="1" ht="13.5" customHeight="1">
      <c r="A52" s="65"/>
      <c r="B52" s="66"/>
      <c r="C52" s="67" t="s">
        <v>399</v>
      </c>
      <c r="D52" s="48"/>
      <c r="E52" s="68"/>
    </row>
    <row r="53" spans="1:15" s="45" customFormat="1" ht="13.5" customHeight="1">
      <c r="B53" s="273"/>
      <c r="C53" s="425"/>
      <c r="D53" s="425"/>
      <c r="E53" s="425"/>
      <c r="F53" s="425"/>
      <c r="G53" s="425"/>
      <c r="H53" s="425"/>
    </row>
    <row r="54" spans="1:15" s="45" customFormat="1" ht="13.5" customHeight="1">
      <c r="A54" s="56" t="s">
        <v>108</v>
      </c>
      <c r="B54" s="154" t="s">
        <v>375</v>
      </c>
      <c r="C54" s="268">
        <v>2004</v>
      </c>
      <c r="D54" s="268">
        <v>2005</v>
      </c>
      <c r="E54" s="268">
        <v>2006</v>
      </c>
      <c r="F54" s="268">
        <v>2007</v>
      </c>
      <c r="G54" s="268">
        <v>2008</v>
      </c>
      <c r="H54" s="268">
        <v>2009</v>
      </c>
      <c r="I54" s="268">
        <v>2010</v>
      </c>
      <c r="J54" s="268">
        <v>2011</v>
      </c>
      <c r="K54" s="268">
        <v>2012</v>
      </c>
      <c r="L54" s="268">
        <v>2013</v>
      </c>
      <c r="M54" s="268">
        <v>2014</v>
      </c>
    </row>
    <row r="55" spans="1:15" s="45" customFormat="1" ht="13.5" customHeight="1">
      <c r="A55" s="65"/>
      <c r="B55" s="154" t="s">
        <v>400</v>
      </c>
      <c r="C55" s="283" t="s">
        <v>247</v>
      </c>
      <c r="D55" s="270">
        <v>57877</v>
      </c>
      <c r="E55" s="270">
        <v>57858</v>
      </c>
      <c r="F55" s="270">
        <v>58387</v>
      </c>
      <c r="G55" s="270">
        <v>59059</v>
      </c>
      <c r="H55" s="270">
        <v>57152</v>
      </c>
      <c r="I55" s="270">
        <v>56493</v>
      </c>
      <c r="J55" s="270">
        <v>56133</v>
      </c>
      <c r="K55" s="270">
        <v>55866</v>
      </c>
      <c r="L55" s="270">
        <v>55858</v>
      </c>
      <c r="M55" s="270">
        <v>52543</v>
      </c>
      <c r="N55" s="48"/>
      <c r="O55" s="48"/>
    </row>
    <row r="56" spans="1:15" ht="13.5" customHeight="1">
      <c r="A56" s="64"/>
      <c r="B56" s="157" t="s">
        <v>401</v>
      </c>
      <c r="C56" s="284" t="s">
        <v>247</v>
      </c>
      <c r="D56" s="271">
        <v>7900</v>
      </c>
      <c r="E56" s="271">
        <v>7545</v>
      </c>
      <c r="F56" s="271">
        <v>7428</v>
      </c>
      <c r="G56" s="271">
        <v>7879</v>
      </c>
      <c r="H56" s="271">
        <v>7819</v>
      </c>
      <c r="I56" s="271">
        <v>7769</v>
      </c>
      <c r="J56" s="271">
        <v>7757</v>
      </c>
      <c r="K56" s="271">
        <v>8121</v>
      </c>
      <c r="L56" s="271">
        <v>8295</v>
      </c>
      <c r="M56" s="271">
        <v>7750</v>
      </c>
    </row>
    <row r="57" spans="1:15" ht="13.5" customHeight="1">
      <c r="A57" s="64"/>
      <c r="B57" s="157" t="s">
        <v>402</v>
      </c>
      <c r="C57" s="284" t="s">
        <v>247</v>
      </c>
      <c r="D57" s="271">
        <v>4123</v>
      </c>
      <c r="E57" s="271">
        <v>4112</v>
      </c>
      <c r="F57" s="271">
        <v>4229</v>
      </c>
      <c r="G57" s="271">
        <v>4326</v>
      </c>
      <c r="H57" s="271">
        <v>4333</v>
      </c>
      <c r="I57" s="271">
        <v>4243</v>
      </c>
      <c r="J57" s="271">
        <v>4140</v>
      </c>
      <c r="K57" s="271">
        <v>4183</v>
      </c>
      <c r="L57" s="271">
        <v>4153</v>
      </c>
      <c r="M57" s="271">
        <v>3772</v>
      </c>
    </row>
    <row r="58" spans="1:15" ht="13.5" customHeight="1">
      <c r="A58" s="64"/>
      <c r="B58" s="157" t="s">
        <v>403</v>
      </c>
      <c r="C58" s="284" t="s">
        <v>247</v>
      </c>
      <c r="D58" s="271">
        <v>1521</v>
      </c>
      <c r="E58" s="271">
        <v>1373</v>
      </c>
      <c r="F58" s="271">
        <v>1262</v>
      </c>
      <c r="G58" s="271">
        <v>1101</v>
      </c>
      <c r="H58" s="271">
        <v>1001</v>
      </c>
      <c r="I58" s="271">
        <v>952</v>
      </c>
      <c r="J58" s="271">
        <v>905</v>
      </c>
      <c r="K58" s="271">
        <v>856</v>
      </c>
      <c r="L58" s="271">
        <v>810</v>
      </c>
      <c r="M58" s="271">
        <v>674</v>
      </c>
    </row>
    <row r="59" spans="1:15" ht="13.5" customHeight="1">
      <c r="A59" s="64"/>
      <c r="B59" s="157" t="s">
        <v>404</v>
      </c>
      <c r="C59" s="284" t="s">
        <v>247</v>
      </c>
      <c r="D59" s="271">
        <v>42447</v>
      </c>
      <c r="E59" s="271">
        <v>42932</v>
      </c>
      <c r="F59" s="271">
        <v>43475</v>
      </c>
      <c r="G59" s="271">
        <v>43894</v>
      </c>
      <c r="H59" s="271">
        <v>42101</v>
      </c>
      <c r="I59" s="271">
        <v>41726</v>
      </c>
      <c r="J59" s="271">
        <v>41488</v>
      </c>
      <c r="K59" s="271">
        <v>40732</v>
      </c>
      <c r="L59" s="271">
        <v>40856</v>
      </c>
      <c r="M59" s="271">
        <v>39428</v>
      </c>
    </row>
    <row r="60" spans="1:15" ht="13.5" customHeight="1">
      <c r="B60" s="157" t="s">
        <v>405</v>
      </c>
      <c r="C60" s="284" t="s">
        <v>247</v>
      </c>
      <c r="D60" s="271">
        <v>386</v>
      </c>
      <c r="E60" s="271">
        <v>371</v>
      </c>
      <c r="F60" s="271">
        <v>360</v>
      </c>
      <c r="G60" s="271">
        <v>354</v>
      </c>
      <c r="H60" s="271">
        <v>345</v>
      </c>
      <c r="I60" s="271">
        <v>322</v>
      </c>
      <c r="J60" s="271">
        <v>311</v>
      </c>
      <c r="K60" s="271">
        <v>294</v>
      </c>
      <c r="L60" s="271">
        <v>278</v>
      </c>
      <c r="M60" s="271">
        <v>228</v>
      </c>
    </row>
    <row r="61" spans="1:15" ht="13.5" customHeight="1">
      <c r="B61" s="157" t="s">
        <v>406</v>
      </c>
      <c r="C61" s="284" t="s">
        <v>247</v>
      </c>
      <c r="D61" s="271">
        <v>1500</v>
      </c>
      <c r="E61" s="271">
        <v>1525</v>
      </c>
      <c r="F61" s="271">
        <v>1633</v>
      </c>
      <c r="G61" s="271">
        <v>1505</v>
      </c>
      <c r="H61" s="271">
        <v>1553</v>
      </c>
      <c r="I61" s="271">
        <v>1481</v>
      </c>
      <c r="J61" s="271">
        <v>1532</v>
      </c>
      <c r="K61" s="271">
        <v>1680</v>
      </c>
      <c r="L61" s="271">
        <v>1466</v>
      </c>
      <c r="M61" s="271">
        <v>691</v>
      </c>
    </row>
    <row r="62" spans="1:15" ht="13.5" customHeight="1">
      <c r="B62" s="67"/>
    </row>
    <row r="63" spans="1:15" ht="13.5" customHeight="1">
      <c r="B63" s="334" t="s">
        <v>239</v>
      </c>
    </row>
    <row r="64" spans="1:15" ht="13.5" customHeight="1">
      <c r="B64" s="334" t="s">
        <v>238</v>
      </c>
    </row>
    <row r="65" spans="2:9" ht="13.5" customHeight="1">
      <c r="B65" s="67"/>
      <c r="C65" s="36" t="s">
        <v>340</v>
      </c>
    </row>
    <row r="66" spans="2:9" ht="13.5" customHeight="1">
      <c r="C66" s="58" t="s">
        <v>283</v>
      </c>
    </row>
    <row r="69" spans="2:9" ht="13.5" customHeight="1">
      <c r="C69" s="269"/>
    </row>
    <row r="70" spans="2:9" ht="13.5" customHeight="1">
      <c r="C70" s="269"/>
      <c r="F70" s="51"/>
      <c r="G70" s="51"/>
      <c r="H70" s="51"/>
      <c r="I70" s="51"/>
    </row>
    <row r="71" spans="2:9" ht="13.5" customHeight="1">
      <c r="C71" s="269"/>
      <c r="F71" s="51"/>
      <c r="G71" s="51"/>
      <c r="H71" s="51"/>
      <c r="I71" s="51"/>
    </row>
    <row r="72" spans="2:9" ht="13.5" customHeight="1">
      <c r="F72" s="51"/>
      <c r="G72" s="51"/>
      <c r="H72" s="51"/>
      <c r="I72" s="51"/>
    </row>
    <row r="73" spans="2:9" ht="13.5" customHeight="1">
      <c r="F73" s="51"/>
      <c r="G73" s="51"/>
      <c r="H73" s="51"/>
      <c r="I73" s="51"/>
    </row>
    <row r="74" spans="2:9" ht="13.5" customHeight="1">
      <c r="F74" s="51"/>
      <c r="G74" s="51"/>
      <c r="H74" s="51"/>
      <c r="I74" s="51"/>
    </row>
    <row r="75" spans="2:9" ht="13.5" customHeight="1">
      <c r="F75" s="51"/>
      <c r="G75" s="51"/>
      <c r="H75" s="51"/>
      <c r="I75" s="51"/>
    </row>
    <row r="76" spans="2:9" ht="13.5" customHeight="1">
      <c r="F76" s="51"/>
      <c r="G76" s="51"/>
      <c r="H76" s="51"/>
      <c r="I76" s="51"/>
    </row>
    <row r="77" spans="2:9" ht="13.5" customHeight="1">
      <c r="F77" s="51"/>
      <c r="G77" s="51"/>
      <c r="H77" s="51"/>
      <c r="I77" s="51"/>
    </row>
    <row r="78" spans="2:9" ht="13.5" customHeight="1">
      <c r="F78" s="51"/>
      <c r="G78" s="51"/>
      <c r="H78" s="51"/>
      <c r="I78" s="51"/>
    </row>
    <row r="79" spans="2:9" ht="13.5" customHeight="1">
      <c r="C79" s="52"/>
      <c r="D79" s="51"/>
      <c r="E79" s="51"/>
      <c r="F79" s="51"/>
      <c r="G79" s="51"/>
      <c r="H79" s="51"/>
      <c r="I79" s="51"/>
    </row>
    <row r="80" spans="2:9" ht="13.5" customHeight="1">
      <c r="C80" s="52"/>
      <c r="D80" s="51"/>
      <c r="E80" s="51"/>
      <c r="F80" s="51"/>
      <c r="G80" s="51"/>
      <c r="H80" s="51"/>
      <c r="I80" s="51"/>
    </row>
    <row r="81" spans="3:9" ht="13.5" customHeight="1">
      <c r="C81" s="52"/>
      <c r="D81" s="51"/>
      <c r="E81" s="51"/>
      <c r="F81" s="51"/>
      <c r="G81" s="51"/>
      <c r="H81" s="51"/>
      <c r="I81" s="51"/>
    </row>
    <row r="82" spans="3:9" ht="13.5" customHeight="1">
      <c r="C82" s="52"/>
      <c r="D82" s="51"/>
      <c r="E82" s="51"/>
      <c r="F82" s="51"/>
      <c r="G82" s="51"/>
      <c r="H82" s="51"/>
      <c r="I82" s="51"/>
    </row>
    <row r="83" spans="3:9" ht="13.5" customHeight="1">
      <c r="C83" s="52"/>
      <c r="D83" s="51"/>
      <c r="E83" s="51"/>
      <c r="F83" s="51"/>
      <c r="G83" s="51"/>
      <c r="H83" s="51"/>
      <c r="I83" s="51"/>
    </row>
    <row r="84" spans="3:9" ht="13.5" customHeight="1">
      <c r="C84" s="52"/>
      <c r="D84" s="51"/>
      <c r="E84" s="51"/>
      <c r="F84" s="51"/>
      <c r="G84" s="51"/>
      <c r="H84" s="51"/>
      <c r="I84" s="51"/>
    </row>
    <row r="85" spans="3:9" ht="13.5" customHeight="1">
      <c r="C85" s="52"/>
      <c r="D85" s="51"/>
      <c r="E85" s="51"/>
      <c r="F85" s="51"/>
      <c r="G85" s="51"/>
      <c r="H85" s="51"/>
      <c r="I85" s="51"/>
    </row>
    <row r="86" spans="3:9" ht="13.5" customHeight="1">
      <c r="C86" s="52"/>
      <c r="D86" s="51"/>
      <c r="E86" s="51"/>
      <c r="F86" s="51"/>
      <c r="G86" s="51"/>
      <c r="H86" s="51"/>
      <c r="I86" s="51"/>
    </row>
    <row r="87" spans="3:9" ht="13.5" customHeight="1">
      <c r="C87" s="52"/>
      <c r="D87" s="51"/>
      <c r="E87" s="51"/>
    </row>
    <row r="88" spans="3:9" ht="13.5" customHeight="1">
      <c r="C88" s="52"/>
      <c r="D88" s="51"/>
      <c r="E88" s="51"/>
    </row>
    <row r="89" spans="3:9" ht="13.5" customHeight="1">
      <c r="C89" s="52"/>
      <c r="D89" s="51"/>
      <c r="E89" s="51"/>
    </row>
    <row r="90" spans="3:9" ht="13.5" customHeight="1">
      <c r="C90" s="52"/>
      <c r="D90" s="51"/>
      <c r="E90" s="51"/>
    </row>
    <row r="91" spans="3:9" ht="13.5" customHeight="1">
      <c r="C91" s="52"/>
      <c r="D91" s="51"/>
      <c r="E91" s="51"/>
    </row>
    <row r="92" spans="3:9" ht="13.5" customHeight="1">
      <c r="C92" s="52"/>
      <c r="D92" s="51"/>
      <c r="E92" s="51"/>
    </row>
    <row r="93" spans="3:9" ht="13.5" customHeight="1">
      <c r="C93" s="52"/>
      <c r="D93" s="51"/>
      <c r="E93" s="51"/>
    </row>
    <row r="94" spans="3:9" ht="13.5" customHeight="1">
      <c r="C94" s="52"/>
      <c r="D94" s="51"/>
      <c r="E94" s="51"/>
    </row>
    <row r="95" spans="3:9" ht="13.5" customHeight="1">
      <c r="C95" s="52"/>
      <c r="D95" s="51"/>
      <c r="E95" s="51"/>
    </row>
  </sheetData>
  <mergeCells count="10">
    <mergeCell ref="C5:D5"/>
    <mergeCell ref="C53:D53"/>
    <mergeCell ref="E53:F53"/>
    <mergeCell ref="G5:H5"/>
    <mergeCell ref="I5:J5"/>
    <mergeCell ref="K5:L5"/>
    <mergeCell ref="G53:H53"/>
    <mergeCell ref="E5:F5"/>
    <mergeCell ref="M5:N5"/>
    <mergeCell ref="R5:V5"/>
  </mergeCells>
  <pageMargins left="0.75" right="0.75" top="1" bottom="1" header="0.4921259845" footer="0.4921259845"/>
  <pageSetup paperSize="9" scale="50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AP145"/>
  <sheetViews>
    <sheetView zoomScale="85" zoomScaleNormal="85" workbookViewId="0"/>
  </sheetViews>
  <sheetFormatPr defaultColWidth="11.42578125" defaultRowHeight="13.5" customHeight="1"/>
  <cols>
    <col min="1" max="1" width="12.7109375" style="27" customWidth="1"/>
    <col min="2" max="2" width="12.7109375" style="28" customWidth="1"/>
    <col min="3" max="3" width="75" style="27" customWidth="1"/>
    <col min="4" max="4" width="12.7109375" style="38" customWidth="1"/>
    <col min="5" max="8" width="12.7109375" style="27" customWidth="1"/>
    <col min="9" max="12" width="12.7109375" style="41" customWidth="1"/>
    <col min="13" max="15" width="12.7109375" style="27" customWidth="1"/>
    <col min="16" max="41" width="12.7109375" style="36" customWidth="1"/>
    <col min="42" max="42" width="11.42578125" style="36"/>
    <col min="43" max="16384" width="11.42578125" style="27"/>
  </cols>
  <sheetData>
    <row r="1" spans="1:40" ht="13.5" customHeight="1">
      <c r="A1" s="359"/>
      <c r="B1" s="196"/>
    </row>
    <row r="2" spans="1:40" ht="13.5" customHeight="1">
      <c r="A2" s="359"/>
      <c r="B2" s="196"/>
    </row>
    <row r="3" spans="1:40" ht="13.5" customHeight="1">
      <c r="C3" s="33" t="s">
        <v>253</v>
      </c>
      <c r="D3" s="34"/>
      <c r="E3" s="39" t="s">
        <v>110</v>
      </c>
      <c r="I3" s="27"/>
      <c r="J3" s="27"/>
      <c r="K3" s="27"/>
      <c r="L3" s="27"/>
    </row>
    <row r="4" spans="1:40" ht="13.5" customHeight="1">
      <c r="I4" s="27"/>
      <c r="J4" s="27"/>
      <c r="K4" s="27"/>
      <c r="L4" s="27"/>
    </row>
    <row r="5" spans="1:40" ht="13.5" customHeight="1">
      <c r="A5" s="46" t="s">
        <v>108</v>
      </c>
      <c r="B5" s="139" t="s">
        <v>0</v>
      </c>
      <c r="C5" s="140"/>
      <c r="D5" s="141" t="s">
        <v>1</v>
      </c>
      <c r="E5" s="142">
        <v>2004</v>
      </c>
      <c r="F5" s="142">
        <v>2005</v>
      </c>
      <c r="G5" s="142">
        <v>2006</v>
      </c>
      <c r="H5" s="142">
        <v>2007</v>
      </c>
      <c r="I5" s="142">
        <v>2008</v>
      </c>
      <c r="J5" s="142">
        <v>2009</v>
      </c>
      <c r="K5" s="142">
        <v>2010</v>
      </c>
      <c r="L5" s="142">
        <v>2011</v>
      </c>
      <c r="M5" s="142">
        <v>2012</v>
      </c>
      <c r="N5" s="142">
        <v>2013</v>
      </c>
      <c r="O5" s="142">
        <v>2014</v>
      </c>
      <c r="P5" s="142">
        <v>2015</v>
      </c>
      <c r="Q5" s="360"/>
      <c r="R5" s="360"/>
      <c r="S5" s="360"/>
      <c r="T5" s="360"/>
      <c r="U5" s="360"/>
      <c r="V5" s="360"/>
      <c r="W5" s="360"/>
      <c r="X5" s="360"/>
      <c r="Y5" s="360"/>
      <c r="Z5" s="360"/>
      <c r="AA5" s="360"/>
    </row>
    <row r="6" spans="1:40" ht="13.5" customHeight="1">
      <c r="B6" s="143" t="s">
        <v>147</v>
      </c>
      <c r="C6" s="140" t="s">
        <v>23</v>
      </c>
      <c r="D6" s="144" t="s">
        <v>223</v>
      </c>
      <c r="E6" s="195">
        <v>3.9756100000000001</v>
      </c>
      <c r="F6" s="195">
        <v>2.7931520000000001</v>
      </c>
      <c r="G6" s="195">
        <v>5.5214970000000001</v>
      </c>
      <c r="H6" s="195">
        <v>3.6884179999999995</v>
      </c>
      <c r="I6" s="195">
        <v>6.5394100000000002</v>
      </c>
      <c r="J6" s="195">
        <v>9.571332</v>
      </c>
      <c r="K6" s="195">
        <v>3.6365889999999994</v>
      </c>
      <c r="L6" s="195">
        <v>9.8393639999999998</v>
      </c>
      <c r="M6" s="195">
        <v>7.6980429999999993</v>
      </c>
      <c r="N6" s="195">
        <v>13.008774999999998</v>
      </c>
      <c r="O6" s="195">
        <v>14.471779999999999</v>
      </c>
      <c r="P6" s="195" t="s">
        <v>247</v>
      </c>
      <c r="Q6" s="361"/>
      <c r="R6" s="362"/>
      <c r="S6" s="362"/>
      <c r="T6" s="362"/>
      <c r="U6" s="362"/>
      <c r="V6" s="362"/>
      <c r="W6" s="362"/>
      <c r="X6" s="362"/>
      <c r="Y6" s="362"/>
      <c r="Z6" s="362"/>
      <c r="AA6" s="362"/>
      <c r="AC6" s="76"/>
      <c r="AD6" s="76"/>
      <c r="AE6" s="76"/>
      <c r="AF6" s="76"/>
      <c r="AG6" s="76"/>
      <c r="AH6" s="76"/>
      <c r="AI6" s="76"/>
      <c r="AJ6" s="76"/>
      <c r="AK6" s="76"/>
      <c r="AL6" s="76"/>
      <c r="AM6" s="76"/>
      <c r="AN6" s="76"/>
    </row>
    <row r="7" spans="1:40" ht="13.5" customHeight="1">
      <c r="B7" s="143" t="s">
        <v>148</v>
      </c>
      <c r="C7" s="140" t="s">
        <v>24</v>
      </c>
      <c r="D7" s="144" t="s">
        <v>223</v>
      </c>
      <c r="E7" s="195">
        <v>177.57771000000005</v>
      </c>
      <c r="F7" s="195">
        <v>154.43974300000008</v>
      </c>
      <c r="G7" s="195">
        <v>33.163939000000013</v>
      </c>
      <c r="H7" s="195">
        <v>105.17083000000001</v>
      </c>
      <c r="I7" s="195">
        <v>74.818951000000013</v>
      </c>
      <c r="J7" s="195">
        <v>79.141823000000002</v>
      </c>
      <c r="K7" s="195">
        <v>90.179208000000045</v>
      </c>
      <c r="L7" s="195">
        <v>197.90728399999998</v>
      </c>
      <c r="M7" s="195">
        <v>315.88689199999999</v>
      </c>
      <c r="N7" s="195">
        <v>348.53252399999997</v>
      </c>
      <c r="O7" s="195">
        <v>381.8085559999999</v>
      </c>
      <c r="P7" s="195" t="s">
        <v>247</v>
      </c>
      <c r="Q7" s="361"/>
      <c r="R7" s="362"/>
      <c r="S7" s="362"/>
      <c r="T7" s="362"/>
      <c r="U7" s="362"/>
      <c r="V7" s="362"/>
      <c r="W7" s="362"/>
      <c r="X7" s="362"/>
      <c r="Y7" s="362"/>
      <c r="Z7" s="362"/>
      <c r="AA7" s="362"/>
      <c r="AC7" s="76"/>
      <c r="AD7" s="76"/>
      <c r="AE7" s="76"/>
      <c r="AF7" s="76"/>
      <c r="AG7" s="76"/>
      <c r="AH7" s="76"/>
      <c r="AI7" s="76"/>
      <c r="AJ7" s="76"/>
      <c r="AK7" s="76"/>
      <c r="AL7" s="76"/>
      <c r="AM7" s="76"/>
      <c r="AN7" s="76"/>
    </row>
    <row r="8" spans="1:40" ht="13.5" customHeight="1">
      <c r="B8" s="143" t="s">
        <v>149</v>
      </c>
      <c r="C8" s="140" t="s">
        <v>25</v>
      </c>
      <c r="D8" s="144" t="s">
        <v>223</v>
      </c>
      <c r="E8" s="195">
        <v>6.4390300000000007</v>
      </c>
      <c r="F8" s="195">
        <v>8.1871299999999998</v>
      </c>
      <c r="G8" s="195">
        <v>5.7617549999999982</v>
      </c>
      <c r="H8" s="195">
        <v>5.6816750000000003</v>
      </c>
      <c r="I8" s="195">
        <v>3.6690890000000005</v>
      </c>
      <c r="J8" s="195">
        <v>25.175592000000009</v>
      </c>
      <c r="K8" s="195">
        <v>21.007324000000001</v>
      </c>
      <c r="L8" s="195">
        <v>19.653589999999994</v>
      </c>
      <c r="M8" s="195">
        <v>18.792952000000003</v>
      </c>
      <c r="N8" s="195">
        <v>20.812399999999993</v>
      </c>
      <c r="O8" s="195">
        <v>10.171419999999999</v>
      </c>
      <c r="P8" s="195" t="s">
        <v>247</v>
      </c>
      <c r="Q8" s="361"/>
      <c r="R8" s="362"/>
      <c r="S8" s="362"/>
      <c r="T8" s="362"/>
      <c r="U8" s="362"/>
      <c r="V8" s="362"/>
      <c r="W8" s="362"/>
      <c r="X8" s="362"/>
      <c r="Y8" s="362"/>
      <c r="Z8" s="362"/>
      <c r="AA8" s="362"/>
      <c r="AC8" s="76"/>
      <c r="AD8" s="76"/>
      <c r="AE8" s="76"/>
      <c r="AF8" s="76"/>
      <c r="AG8" s="76"/>
      <c r="AH8" s="76"/>
      <c r="AI8" s="76"/>
      <c r="AJ8" s="76"/>
      <c r="AK8" s="76"/>
      <c r="AL8" s="76"/>
      <c r="AM8" s="76"/>
      <c r="AN8" s="76"/>
    </row>
    <row r="9" spans="1:40" ht="13.5" customHeight="1">
      <c r="B9" s="143" t="s">
        <v>150</v>
      </c>
      <c r="C9" s="182" t="s">
        <v>122</v>
      </c>
      <c r="D9" s="144" t="s">
        <v>223</v>
      </c>
      <c r="E9" s="195">
        <v>446.00036999999998</v>
      </c>
      <c r="F9" s="195">
        <v>553.59568100000013</v>
      </c>
      <c r="G9" s="195">
        <v>340.37283000000002</v>
      </c>
      <c r="H9" s="195">
        <v>622.710419</v>
      </c>
      <c r="I9" s="195">
        <v>690.23769800000002</v>
      </c>
      <c r="J9" s="195">
        <v>476.446842</v>
      </c>
      <c r="K9" s="195">
        <v>648.78476699999999</v>
      </c>
      <c r="L9" s="195">
        <v>703.75418300000013</v>
      </c>
      <c r="M9" s="195">
        <v>612.24515200000008</v>
      </c>
      <c r="N9" s="195">
        <v>691.73953500000005</v>
      </c>
      <c r="O9" s="195">
        <v>575.47255199999995</v>
      </c>
      <c r="P9" s="195" t="s">
        <v>247</v>
      </c>
      <c r="Q9" s="361"/>
      <c r="R9" s="362"/>
      <c r="S9" s="362"/>
      <c r="T9" s="362"/>
      <c r="U9" s="362"/>
      <c r="V9" s="362"/>
      <c r="W9" s="362"/>
      <c r="X9" s="362"/>
      <c r="Y9" s="362"/>
      <c r="Z9" s="362"/>
      <c r="AA9" s="362"/>
      <c r="AC9" s="76"/>
      <c r="AD9" s="76"/>
      <c r="AE9" s="76"/>
      <c r="AF9" s="76"/>
      <c r="AG9" s="76"/>
      <c r="AH9" s="76"/>
      <c r="AI9" s="76"/>
      <c r="AJ9" s="76"/>
      <c r="AK9" s="76"/>
      <c r="AL9" s="76"/>
      <c r="AM9" s="76"/>
      <c r="AN9" s="76"/>
    </row>
    <row r="10" spans="1:40" ht="13.5" customHeight="1">
      <c r="B10" s="143" t="s">
        <v>151</v>
      </c>
      <c r="C10" s="182" t="s">
        <v>123</v>
      </c>
      <c r="D10" s="144" t="s">
        <v>223</v>
      </c>
      <c r="E10" s="195">
        <v>12.148650000000002</v>
      </c>
      <c r="F10" s="195">
        <v>11.541997000000002</v>
      </c>
      <c r="G10" s="195">
        <v>11.632409000000001</v>
      </c>
      <c r="H10" s="195">
        <v>9.9589420000000004</v>
      </c>
      <c r="I10" s="195">
        <v>8.090679999999999</v>
      </c>
      <c r="J10" s="195">
        <v>5.6316379999999988</v>
      </c>
      <c r="K10" s="195">
        <v>7.7764389999999999</v>
      </c>
      <c r="L10" s="195">
        <v>5.4479219999999993</v>
      </c>
      <c r="M10" s="195">
        <v>6.5472389999999994</v>
      </c>
      <c r="N10" s="195">
        <v>9.9112039999999997</v>
      </c>
      <c r="O10" s="195">
        <v>15.394531000000001</v>
      </c>
      <c r="P10" s="195" t="s">
        <v>247</v>
      </c>
      <c r="Q10" s="361"/>
      <c r="R10" s="362"/>
      <c r="S10" s="362"/>
      <c r="T10" s="362"/>
      <c r="U10" s="362"/>
      <c r="V10" s="362"/>
      <c r="W10" s="362"/>
      <c r="X10" s="362"/>
      <c r="Y10" s="362"/>
      <c r="Z10" s="362"/>
      <c r="AA10" s="362"/>
      <c r="AC10" s="76"/>
      <c r="AD10" s="76"/>
      <c r="AE10" s="76"/>
      <c r="AF10" s="76"/>
      <c r="AG10" s="76"/>
      <c r="AH10" s="76"/>
      <c r="AI10" s="76"/>
      <c r="AJ10" s="76"/>
      <c r="AK10" s="76"/>
      <c r="AL10" s="76"/>
      <c r="AM10" s="76"/>
      <c r="AN10" s="76"/>
    </row>
    <row r="11" spans="1:40" ht="13.5" customHeight="1">
      <c r="B11" s="143" t="s">
        <v>152</v>
      </c>
      <c r="C11" s="140" t="s">
        <v>124</v>
      </c>
      <c r="D11" s="144" t="s">
        <v>223</v>
      </c>
      <c r="E11" s="195">
        <v>0.33853999999999995</v>
      </c>
      <c r="F11" s="195">
        <v>0.48601</v>
      </c>
      <c r="G11" s="195">
        <v>0.66670299999999993</v>
      </c>
      <c r="H11" s="195">
        <v>2.1793990000000001</v>
      </c>
      <c r="I11" s="195">
        <v>2.1343100000000002</v>
      </c>
      <c r="J11" s="195">
        <v>1.5990709999999999</v>
      </c>
      <c r="K11" s="195">
        <v>1.7822130000000003</v>
      </c>
      <c r="L11" s="195">
        <v>1.856511</v>
      </c>
      <c r="M11" s="195">
        <v>1.5939089999999998</v>
      </c>
      <c r="N11" s="195">
        <v>2.1245149999999993</v>
      </c>
      <c r="O11" s="195">
        <v>1.4143910000000002</v>
      </c>
      <c r="P11" s="195" t="s">
        <v>247</v>
      </c>
      <c r="Q11" s="361"/>
      <c r="R11" s="362"/>
      <c r="S11" s="362"/>
      <c r="T11" s="362"/>
      <c r="U11" s="362"/>
      <c r="V11" s="362"/>
      <c r="W11" s="362"/>
      <c r="X11" s="362"/>
      <c r="Y11" s="362"/>
      <c r="Z11" s="362"/>
      <c r="AA11" s="362"/>
      <c r="AC11" s="76"/>
      <c r="AD11" s="76"/>
      <c r="AE11" s="76"/>
      <c r="AF11" s="76"/>
      <c r="AG11" s="76"/>
      <c r="AH11" s="76"/>
      <c r="AI11" s="76"/>
      <c r="AJ11" s="76"/>
      <c r="AK11" s="76"/>
      <c r="AL11" s="76"/>
      <c r="AM11" s="76"/>
      <c r="AN11" s="76"/>
    </row>
    <row r="12" spans="1:40" ht="13.5" customHeight="1">
      <c r="B12" s="143" t="s">
        <v>153</v>
      </c>
      <c r="C12" s="140" t="s">
        <v>125</v>
      </c>
      <c r="D12" s="144" t="s">
        <v>223</v>
      </c>
      <c r="E12" s="195">
        <v>33.809429999999999</v>
      </c>
      <c r="F12" s="195">
        <v>39.330886999999997</v>
      </c>
      <c r="G12" s="195">
        <v>86.660860999999969</v>
      </c>
      <c r="H12" s="195">
        <v>70.691801999999981</v>
      </c>
      <c r="I12" s="195">
        <v>81.925623999999999</v>
      </c>
      <c r="J12" s="195">
        <v>159.39996799999997</v>
      </c>
      <c r="K12" s="195">
        <v>119.213184</v>
      </c>
      <c r="L12" s="195">
        <v>132.94614900000005</v>
      </c>
      <c r="M12" s="195">
        <v>138.40682599999997</v>
      </c>
      <c r="N12" s="195">
        <v>112.65239500000001</v>
      </c>
      <c r="O12" s="195">
        <v>129.86170999999999</v>
      </c>
      <c r="P12" s="195" t="s">
        <v>247</v>
      </c>
      <c r="Q12" s="361"/>
      <c r="R12" s="362"/>
      <c r="S12" s="362"/>
      <c r="T12" s="362"/>
      <c r="U12" s="362"/>
      <c r="V12" s="362"/>
      <c r="W12" s="362"/>
      <c r="X12" s="362"/>
      <c r="Y12" s="362"/>
      <c r="Z12" s="362"/>
      <c r="AA12" s="362"/>
      <c r="AC12" s="76"/>
      <c r="AD12" s="76"/>
      <c r="AE12" s="76"/>
      <c r="AF12" s="76"/>
      <c r="AG12" s="76"/>
      <c r="AH12" s="76"/>
      <c r="AI12" s="76"/>
      <c r="AJ12" s="76"/>
      <c r="AK12" s="76"/>
      <c r="AL12" s="76"/>
      <c r="AM12" s="76"/>
      <c r="AN12" s="76"/>
    </row>
    <row r="13" spans="1:40" ht="13.5" customHeight="1">
      <c r="B13" s="143" t="s">
        <v>154</v>
      </c>
      <c r="C13" s="140" t="s">
        <v>26</v>
      </c>
      <c r="D13" s="144" t="s">
        <v>223</v>
      </c>
      <c r="E13" s="195">
        <v>58.949719999999999</v>
      </c>
      <c r="F13" s="195">
        <v>102.165829</v>
      </c>
      <c r="G13" s="195">
        <v>151.54548</v>
      </c>
      <c r="H13" s="195">
        <v>141.495768</v>
      </c>
      <c r="I13" s="195">
        <v>171.96194</v>
      </c>
      <c r="J13" s="195">
        <v>176.53249400000004</v>
      </c>
      <c r="K13" s="195">
        <v>208.84292500000001</v>
      </c>
      <c r="L13" s="195">
        <v>217.319973</v>
      </c>
      <c r="M13" s="195">
        <v>199.84957700000001</v>
      </c>
      <c r="N13" s="195">
        <v>138.49181999999999</v>
      </c>
      <c r="O13" s="195">
        <v>148.24700499999997</v>
      </c>
      <c r="P13" s="195" t="s">
        <v>247</v>
      </c>
      <c r="Q13" s="361"/>
      <c r="R13" s="362"/>
      <c r="S13" s="362"/>
      <c r="T13" s="362"/>
      <c r="U13" s="362"/>
      <c r="V13" s="362"/>
      <c r="W13" s="362"/>
      <c r="X13" s="362"/>
      <c r="Y13" s="362"/>
      <c r="Z13" s="362"/>
      <c r="AA13" s="362"/>
      <c r="AC13" s="76"/>
      <c r="AD13" s="76"/>
      <c r="AE13" s="76"/>
      <c r="AF13" s="76"/>
      <c r="AG13" s="76"/>
      <c r="AH13" s="76"/>
      <c r="AI13" s="76"/>
      <c r="AJ13" s="76"/>
      <c r="AK13" s="76"/>
      <c r="AL13" s="76"/>
      <c r="AM13" s="76"/>
      <c r="AN13" s="76"/>
    </row>
    <row r="14" spans="1:40" ht="13.5" customHeight="1">
      <c r="B14" s="143" t="s">
        <v>155</v>
      </c>
      <c r="C14" s="140" t="s">
        <v>67</v>
      </c>
      <c r="D14" s="144" t="s">
        <v>223</v>
      </c>
      <c r="E14" s="195">
        <v>1.9093899999999999</v>
      </c>
      <c r="F14" s="195">
        <v>2.3009710000000001</v>
      </c>
      <c r="G14" s="195">
        <v>3.9433329999999995</v>
      </c>
      <c r="H14" s="195">
        <v>4.9605309999999987</v>
      </c>
      <c r="I14" s="195">
        <v>7.1268029999999998</v>
      </c>
      <c r="J14" s="195">
        <v>7.3521649999999994</v>
      </c>
      <c r="K14" s="195">
        <v>9.8699340000000042</v>
      </c>
      <c r="L14" s="195">
        <v>14.046359999999998</v>
      </c>
      <c r="M14" s="195">
        <v>12.903041999999999</v>
      </c>
      <c r="N14" s="195">
        <v>11.893178999999998</v>
      </c>
      <c r="O14" s="195">
        <v>14.645036999999999</v>
      </c>
      <c r="P14" s="195" t="s">
        <v>247</v>
      </c>
      <c r="Q14" s="361"/>
      <c r="R14" s="362"/>
      <c r="S14" s="362"/>
      <c r="T14" s="362"/>
      <c r="U14" s="362"/>
      <c r="V14" s="362"/>
      <c r="W14" s="362"/>
      <c r="X14" s="362"/>
      <c r="Y14" s="362"/>
      <c r="Z14" s="362"/>
      <c r="AA14" s="362"/>
      <c r="AC14" s="76"/>
      <c r="AD14" s="76"/>
      <c r="AE14" s="76"/>
      <c r="AF14" s="76"/>
      <c r="AG14" s="76"/>
      <c r="AH14" s="76"/>
      <c r="AI14" s="76"/>
      <c r="AJ14" s="76"/>
      <c r="AK14" s="76"/>
      <c r="AL14" s="76"/>
      <c r="AM14" s="76"/>
      <c r="AN14" s="76"/>
    </row>
    <row r="15" spans="1:40" ht="13.5" customHeight="1">
      <c r="B15" s="139">
        <v>10</v>
      </c>
      <c r="C15" s="140" t="s">
        <v>20</v>
      </c>
      <c r="D15" s="144" t="s">
        <v>223</v>
      </c>
      <c r="E15" s="195">
        <v>842.83764999999994</v>
      </c>
      <c r="F15" s="195">
        <v>1383.0828479999998</v>
      </c>
      <c r="G15" s="195">
        <v>1354.2467699999997</v>
      </c>
      <c r="H15" s="195">
        <v>763.72939999999983</v>
      </c>
      <c r="I15" s="195">
        <v>3703.7873660000005</v>
      </c>
      <c r="J15" s="195">
        <v>3556.1943849999993</v>
      </c>
      <c r="K15" s="195">
        <v>2467.0606629999997</v>
      </c>
      <c r="L15" s="195">
        <v>3617.212176</v>
      </c>
      <c r="M15" s="195">
        <v>6971.047732</v>
      </c>
      <c r="N15" s="195">
        <v>6371.3346979999988</v>
      </c>
      <c r="O15" s="195">
        <v>6544.1320049999977</v>
      </c>
      <c r="P15" s="195" t="s">
        <v>247</v>
      </c>
      <c r="Q15" s="361"/>
      <c r="R15" s="362"/>
      <c r="S15" s="362"/>
      <c r="T15" s="362"/>
      <c r="U15" s="362"/>
      <c r="V15" s="362"/>
      <c r="W15" s="362"/>
      <c r="X15" s="362"/>
      <c r="Y15" s="362"/>
      <c r="Z15" s="362"/>
      <c r="AA15" s="362"/>
      <c r="AC15" s="76"/>
      <c r="AD15" s="76"/>
      <c r="AE15" s="76"/>
      <c r="AF15" s="76"/>
      <c r="AG15" s="76"/>
      <c r="AH15" s="76"/>
      <c r="AI15" s="76"/>
      <c r="AJ15" s="76"/>
      <c r="AK15" s="76"/>
      <c r="AL15" s="76"/>
      <c r="AM15" s="76"/>
      <c r="AN15" s="76"/>
    </row>
    <row r="16" spans="1:40" ht="13.5" customHeight="1">
      <c r="B16" s="139">
        <v>11</v>
      </c>
      <c r="C16" s="140" t="s">
        <v>146</v>
      </c>
      <c r="D16" s="144" t="s">
        <v>223</v>
      </c>
      <c r="E16" s="195">
        <v>27.792839999999998</v>
      </c>
      <c r="F16" s="195">
        <v>29.133923000000003</v>
      </c>
      <c r="G16" s="195">
        <v>36.290452999999992</v>
      </c>
      <c r="H16" s="195">
        <v>73.735349000000014</v>
      </c>
      <c r="I16" s="195">
        <v>180.25479199999998</v>
      </c>
      <c r="J16" s="195">
        <v>89.687076999999988</v>
      </c>
      <c r="K16" s="195">
        <v>80.937979999999996</v>
      </c>
      <c r="L16" s="195">
        <v>111.150227</v>
      </c>
      <c r="M16" s="195">
        <v>104.748099</v>
      </c>
      <c r="N16" s="195">
        <v>137.17002899999997</v>
      </c>
      <c r="O16" s="195">
        <v>124.39394300000001</v>
      </c>
      <c r="P16" s="195" t="s">
        <v>247</v>
      </c>
      <c r="Q16" s="361"/>
      <c r="R16" s="362"/>
      <c r="S16" s="362"/>
      <c r="T16" s="362"/>
      <c r="U16" s="362"/>
      <c r="V16" s="362"/>
      <c r="W16" s="362"/>
      <c r="X16" s="362"/>
      <c r="Y16" s="362"/>
      <c r="Z16" s="362"/>
      <c r="AA16" s="362"/>
      <c r="AC16" s="76"/>
      <c r="AD16" s="76"/>
      <c r="AE16" s="76"/>
      <c r="AF16" s="76"/>
      <c r="AG16" s="76"/>
      <c r="AH16" s="76"/>
      <c r="AI16" s="76"/>
      <c r="AJ16" s="76"/>
      <c r="AK16" s="76"/>
      <c r="AL16" s="76"/>
      <c r="AM16" s="76"/>
      <c r="AN16" s="76"/>
    </row>
    <row r="17" spans="2:40" ht="13.5" customHeight="1">
      <c r="B17" s="139">
        <v>12</v>
      </c>
      <c r="C17" s="140" t="s">
        <v>145</v>
      </c>
      <c r="D17" s="144" t="s">
        <v>223</v>
      </c>
      <c r="E17" s="195">
        <v>168.39228999999995</v>
      </c>
      <c r="F17" s="195">
        <v>135.44127599999999</v>
      </c>
      <c r="G17" s="195">
        <v>314.39296999999988</v>
      </c>
      <c r="H17" s="195">
        <v>666.82195500000012</v>
      </c>
      <c r="I17" s="195">
        <v>1426.2364829999999</v>
      </c>
      <c r="J17" s="195">
        <v>1040.363139</v>
      </c>
      <c r="K17" s="195">
        <v>1085.6591059999996</v>
      </c>
      <c r="L17" s="195">
        <v>1434.8082719999998</v>
      </c>
      <c r="M17" s="195">
        <v>1753.9734950000002</v>
      </c>
      <c r="N17" s="195">
        <v>2048.041166</v>
      </c>
      <c r="O17" s="195">
        <v>1687.7258220000001</v>
      </c>
      <c r="P17" s="195" t="s">
        <v>247</v>
      </c>
      <c r="Q17" s="361"/>
      <c r="R17" s="362"/>
      <c r="S17" s="362"/>
      <c r="T17" s="362"/>
      <c r="U17" s="362"/>
      <c r="V17" s="362"/>
      <c r="W17" s="362"/>
      <c r="X17" s="362"/>
      <c r="Y17" s="362"/>
      <c r="Z17" s="362"/>
      <c r="AA17" s="362"/>
      <c r="AC17" s="76"/>
      <c r="AD17" s="76"/>
      <c r="AE17" s="76"/>
      <c r="AF17" s="76"/>
      <c r="AG17" s="76"/>
      <c r="AH17" s="76"/>
      <c r="AI17" s="76"/>
      <c r="AJ17" s="76"/>
      <c r="AK17" s="76"/>
      <c r="AL17" s="76"/>
      <c r="AM17" s="76"/>
      <c r="AN17" s="76"/>
    </row>
    <row r="18" spans="2:40" ht="13.5" customHeight="1">
      <c r="B18" s="139">
        <v>13</v>
      </c>
      <c r="C18" s="140" t="s">
        <v>144</v>
      </c>
      <c r="D18" s="144" t="s">
        <v>223</v>
      </c>
      <c r="E18" s="195">
        <v>0.39452999999999994</v>
      </c>
      <c r="F18" s="195">
        <v>0.27140199999999998</v>
      </c>
      <c r="G18" s="195">
        <v>0.24545599999999995</v>
      </c>
      <c r="H18" s="195">
        <v>0.34377400000000008</v>
      </c>
      <c r="I18" s="195">
        <v>0.40452000000000005</v>
      </c>
      <c r="J18" s="195">
        <v>0.74502000000000013</v>
      </c>
      <c r="K18" s="195">
        <v>1.2609969999999997</v>
      </c>
      <c r="L18" s="195">
        <v>0.93805700000000003</v>
      </c>
      <c r="M18" s="195">
        <v>0.97927000000000008</v>
      </c>
      <c r="N18" s="195">
        <v>0.79859500000000005</v>
      </c>
      <c r="O18" s="195">
        <v>0.55711699999999997</v>
      </c>
      <c r="P18" s="195" t="s">
        <v>247</v>
      </c>
      <c r="Q18" s="361"/>
      <c r="R18" s="362"/>
      <c r="S18" s="362"/>
      <c r="T18" s="362"/>
      <c r="U18" s="362"/>
      <c r="V18" s="362"/>
      <c r="W18" s="362"/>
      <c r="X18" s="362"/>
      <c r="Y18" s="362"/>
      <c r="Z18" s="362"/>
      <c r="AA18" s="362"/>
      <c r="AC18" s="76"/>
      <c r="AD18" s="76"/>
      <c r="AE18" s="76"/>
      <c r="AF18" s="76"/>
      <c r="AG18" s="76"/>
      <c r="AH18" s="76"/>
      <c r="AI18" s="76"/>
      <c r="AJ18" s="76"/>
      <c r="AK18" s="76"/>
      <c r="AL18" s="76"/>
      <c r="AM18" s="76"/>
      <c r="AN18" s="76"/>
    </row>
    <row r="19" spans="2:40" ht="13.5" customHeight="1">
      <c r="B19" s="139">
        <v>14</v>
      </c>
      <c r="C19" s="140" t="s">
        <v>143</v>
      </c>
      <c r="D19" s="144" t="s">
        <v>223</v>
      </c>
      <c r="E19" s="195">
        <v>1.4835099999999999</v>
      </c>
      <c r="F19" s="195">
        <v>2.5725720000000001</v>
      </c>
      <c r="G19" s="195">
        <v>3.1401660000000002</v>
      </c>
      <c r="H19" s="195">
        <v>2.5473180000000002</v>
      </c>
      <c r="I19" s="195">
        <v>3.4915799999999999</v>
      </c>
      <c r="J19" s="195">
        <v>3.0031009999999996</v>
      </c>
      <c r="K19" s="195">
        <v>1.6867350000000001</v>
      </c>
      <c r="L19" s="195">
        <v>1.7521929999999999</v>
      </c>
      <c r="M19" s="195">
        <v>1.121739</v>
      </c>
      <c r="N19" s="195">
        <v>53.372219999999999</v>
      </c>
      <c r="O19" s="195">
        <v>85.226115000000007</v>
      </c>
      <c r="P19" s="195" t="s">
        <v>247</v>
      </c>
      <c r="Q19" s="361"/>
      <c r="R19" s="362"/>
      <c r="S19" s="362"/>
      <c r="T19" s="362"/>
      <c r="U19" s="362"/>
      <c r="V19" s="362"/>
      <c r="W19" s="362"/>
      <c r="X19" s="362"/>
      <c r="Y19" s="362"/>
      <c r="Z19" s="362"/>
      <c r="AA19" s="362"/>
      <c r="AC19" s="76"/>
      <c r="AD19" s="76"/>
      <c r="AE19" s="76"/>
      <c r="AF19" s="76"/>
      <c r="AG19" s="76"/>
      <c r="AH19" s="76"/>
      <c r="AI19" s="76"/>
      <c r="AJ19" s="76"/>
      <c r="AK19" s="76"/>
      <c r="AL19" s="76"/>
      <c r="AM19" s="76"/>
      <c r="AN19" s="76"/>
    </row>
    <row r="20" spans="2:40" ht="13.5" customHeight="1">
      <c r="B20" s="139">
        <v>15</v>
      </c>
      <c r="C20" s="140" t="s">
        <v>142</v>
      </c>
      <c r="D20" s="144" t="s">
        <v>223</v>
      </c>
      <c r="E20" s="195">
        <v>545.81247999999982</v>
      </c>
      <c r="F20" s="195">
        <v>587.24934900000005</v>
      </c>
      <c r="G20" s="195">
        <v>971.40052300000013</v>
      </c>
      <c r="H20" s="195">
        <v>1717.9560659999997</v>
      </c>
      <c r="I20" s="195">
        <v>1945.735821</v>
      </c>
      <c r="J20" s="195">
        <v>1796.0236900000002</v>
      </c>
      <c r="K20" s="195">
        <v>2617.3144160000011</v>
      </c>
      <c r="L20" s="195">
        <v>3396.4070280000005</v>
      </c>
      <c r="M20" s="195">
        <v>4171.0757700000004</v>
      </c>
      <c r="N20" s="195">
        <v>3507.0763840000004</v>
      </c>
      <c r="O20" s="195">
        <v>3823.6719589999993</v>
      </c>
      <c r="P20" s="195" t="s">
        <v>247</v>
      </c>
      <c r="Q20" s="361"/>
      <c r="R20" s="362"/>
      <c r="S20" s="362"/>
      <c r="T20" s="362"/>
      <c r="U20" s="362"/>
      <c r="V20" s="362"/>
      <c r="W20" s="362"/>
      <c r="X20" s="362"/>
      <c r="Y20" s="362"/>
      <c r="Z20" s="362"/>
      <c r="AA20" s="362"/>
      <c r="AC20" s="76"/>
      <c r="AD20" s="76"/>
      <c r="AE20" s="76"/>
      <c r="AF20" s="76"/>
      <c r="AG20" s="76"/>
      <c r="AH20" s="76"/>
      <c r="AI20" s="76"/>
      <c r="AJ20" s="76"/>
      <c r="AK20" s="76"/>
      <c r="AL20" s="76"/>
      <c r="AM20" s="76"/>
      <c r="AN20" s="76"/>
    </row>
    <row r="21" spans="2:40" ht="13.5" customHeight="1">
      <c r="B21" s="139">
        <v>16</v>
      </c>
      <c r="C21" s="140" t="s">
        <v>141</v>
      </c>
      <c r="D21" s="144" t="s">
        <v>223</v>
      </c>
      <c r="E21" s="195">
        <v>25.713090000000008</v>
      </c>
      <c r="F21" s="195">
        <v>26.826903999999992</v>
      </c>
      <c r="G21" s="195">
        <v>23.777748000000003</v>
      </c>
      <c r="H21" s="195">
        <v>35.128498999999998</v>
      </c>
      <c r="I21" s="195">
        <v>39.660984000000006</v>
      </c>
      <c r="J21" s="195">
        <v>37.985002999999999</v>
      </c>
      <c r="K21" s="195">
        <v>48.686944999999987</v>
      </c>
      <c r="L21" s="195">
        <v>50.072603000000008</v>
      </c>
      <c r="M21" s="195">
        <v>65.028024000000002</v>
      </c>
      <c r="N21" s="195">
        <v>58.946396000000007</v>
      </c>
      <c r="O21" s="195">
        <v>32.378906999999998</v>
      </c>
      <c r="P21" s="195" t="s">
        <v>247</v>
      </c>
      <c r="Q21" s="361"/>
      <c r="R21" s="362"/>
      <c r="S21" s="362"/>
      <c r="T21" s="362"/>
      <c r="U21" s="362"/>
      <c r="V21" s="362"/>
      <c r="W21" s="362"/>
      <c r="X21" s="362"/>
      <c r="Y21" s="362"/>
      <c r="Z21" s="362"/>
      <c r="AA21" s="362"/>
      <c r="AC21" s="76"/>
      <c r="AD21" s="76"/>
      <c r="AE21" s="76"/>
      <c r="AF21" s="76"/>
      <c r="AG21" s="76"/>
      <c r="AH21" s="76"/>
      <c r="AI21" s="76"/>
      <c r="AJ21" s="76"/>
      <c r="AK21" s="76"/>
      <c r="AL21" s="76"/>
      <c r="AM21" s="76"/>
      <c r="AN21" s="76"/>
    </row>
    <row r="22" spans="2:40" ht="13.5" customHeight="1">
      <c r="B22" s="139">
        <v>17</v>
      </c>
      <c r="C22" s="140" t="s">
        <v>27</v>
      </c>
      <c r="D22" s="144" t="s">
        <v>223</v>
      </c>
      <c r="E22" s="195">
        <v>119.60436000000001</v>
      </c>
      <c r="F22" s="195">
        <v>110.15902800000001</v>
      </c>
      <c r="G22" s="195">
        <v>113.49720600000001</v>
      </c>
      <c r="H22" s="195">
        <v>155.701278</v>
      </c>
      <c r="I22" s="195">
        <v>164.32665499999999</v>
      </c>
      <c r="J22" s="195">
        <v>165.18434599999998</v>
      </c>
      <c r="K22" s="195">
        <v>206.50258299999999</v>
      </c>
      <c r="L22" s="195">
        <v>241.8793</v>
      </c>
      <c r="M22" s="195">
        <v>341.21830200000005</v>
      </c>
      <c r="N22" s="195">
        <v>259.390626</v>
      </c>
      <c r="O22" s="195">
        <v>147.09336300000001</v>
      </c>
      <c r="P22" s="195" t="s">
        <v>247</v>
      </c>
      <c r="Q22" s="361"/>
      <c r="R22" s="362"/>
      <c r="S22" s="362"/>
      <c r="T22" s="362"/>
      <c r="U22" s="362"/>
      <c r="V22" s="362"/>
      <c r="W22" s="362"/>
      <c r="X22" s="362"/>
      <c r="Y22" s="362"/>
      <c r="Z22" s="362"/>
      <c r="AA22" s="362"/>
      <c r="AC22" s="76"/>
      <c r="AD22" s="76"/>
      <c r="AE22" s="76"/>
      <c r="AF22" s="76"/>
      <c r="AG22" s="76"/>
      <c r="AH22" s="76"/>
      <c r="AI22" s="76"/>
      <c r="AJ22" s="76"/>
      <c r="AK22" s="76"/>
      <c r="AL22" s="76"/>
      <c r="AM22" s="76"/>
      <c r="AN22" s="76"/>
    </row>
    <row r="23" spans="2:40" ht="13.5" customHeight="1">
      <c r="B23" s="139">
        <v>18</v>
      </c>
      <c r="C23" s="140" t="s">
        <v>28</v>
      </c>
      <c r="D23" s="144" t="s">
        <v>223</v>
      </c>
      <c r="E23" s="195">
        <v>203.26483999999999</v>
      </c>
      <c r="F23" s="195">
        <v>238.448151</v>
      </c>
      <c r="G23" s="195">
        <v>259.89338800000002</v>
      </c>
      <c r="H23" s="195">
        <v>353.13596200000001</v>
      </c>
      <c r="I23" s="195">
        <v>503.07117099999999</v>
      </c>
      <c r="J23" s="195">
        <v>448.55974300000003</v>
      </c>
      <c r="K23" s="195">
        <v>591.61062599999991</v>
      </c>
      <c r="L23" s="195">
        <v>675.72055</v>
      </c>
      <c r="M23" s="195">
        <v>662.33887200000004</v>
      </c>
      <c r="N23" s="195">
        <v>556.81303300000002</v>
      </c>
      <c r="O23" s="195">
        <v>322.95147499999996</v>
      </c>
      <c r="P23" s="195" t="s">
        <v>247</v>
      </c>
      <c r="Q23" s="361"/>
      <c r="R23" s="362"/>
      <c r="S23" s="362"/>
      <c r="T23" s="362"/>
      <c r="U23" s="362"/>
      <c r="V23" s="362"/>
      <c r="W23" s="362"/>
      <c r="X23" s="362"/>
      <c r="Y23" s="362"/>
      <c r="Z23" s="362"/>
      <c r="AA23" s="362"/>
      <c r="AC23" s="76"/>
      <c r="AD23" s="76"/>
      <c r="AE23" s="76"/>
      <c r="AF23" s="76"/>
      <c r="AG23" s="76"/>
      <c r="AH23" s="76"/>
      <c r="AI23" s="76"/>
      <c r="AJ23" s="76"/>
      <c r="AK23" s="76"/>
      <c r="AL23" s="76"/>
      <c r="AM23" s="76"/>
      <c r="AN23" s="76"/>
    </row>
    <row r="24" spans="2:40" ht="13.5" customHeight="1">
      <c r="B24" s="139">
        <v>19</v>
      </c>
      <c r="C24" s="140" t="s">
        <v>140</v>
      </c>
      <c r="D24" s="144" t="s">
        <v>223</v>
      </c>
      <c r="E24" s="195">
        <v>82.498140000000006</v>
      </c>
      <c r="F24" s="195">
        <v>97.735263000000003</v>
      </c>
      <c r="G24" s="195">
        <v>114.85333</v>
      </c>
      <c r="H24" s="195">
        <v>166.73635200000001</v>
      </c>
      <c r="I24" s="195">
        <v>245.768575</v>
      </c>
      <c r="J24" s="195">
        <v>204.89264400000002</v>
      </c>
      <c r="K24" s="195">
        <v>254.289568</v>
      </c>
      <c r="L24" s="195">
        <v>339.01886699999994</v>
      </c>
      <c r="M24" s="195">
        <v>377.48245299999991</v>
      </c>
      <c r="N24" s="195">
        <v>413.14496700000007</v>
      </c>
      <c r="O24" s="195">
        <v>390.32451000000003</v>
      </c>
      <c r="P24" s="195" t="s">
        <v>247</v>
      </c>
      <c r="Q24" s="361"/>
      <c r="R24" s="362"/>
      <c r="S24" s="362"/>
      <c r="T24" s="362"/>
      <c r="U24" s="362"/>
      <c r="V24" s="362"/>
      <c r="W24" s="362"/>
      <c r="X24" s="362"/>
      <c r="Y24" s="362"/>
      <c r="Z24" s="362"/>
      <c r="AA24" s="362"/>
      <c r="AC24" s="76"/>
      <c r="AD24" s="76"/>
      <c r="AE24" s="76"/>
      <c r="AF24" s="76"/>
      <c r="AG24" s="76"/>
      <c r="AH24" s="76"/>
      <c r="AI24" s="76"/>
      <c r="AJ24" s="76"/>
      <c r="AK24" s="76"/>
      <c r="AL24" s="76"/>
      <c r="AM24" s="76"/>
      <c r="AN24" s="76"/>
    </row>
    <row r="25" spans="2:40" ht="13.5" customHeight="1">
      <c r="B25" s="139">
        <v>20</v>
      </c>
      <c r="C25" s="140" t="s">
        <v>139</v>
      </c>
      <c r="D25" s="144" t="s">
        <v>223</v>
      </c>
      <c r="E25" s="195">
        <v>92.056989999999985</v>
      </c>
      <c r="F25" s="195">
        <v>118.94116199999999</v>
      </c>
      <c r="G25" s="195">
        <v>135.02052599999999</v>
      </c>
      <c r="H25" s="195">
        <v>250.58742799999999</v>
      </c>
      <c r="I25" s="195">
        <v>194.421729</v>
      </c>
      <c r="J25" s="195">
        <v>148.252546</v>
      </c>
      <c r="K25" s="195">
        <v>210.37798999999995</v>
      </c>
      <c r="L25" s="195">
        <v>227.87330799999995</v>
      </c>
      <c r="M25" s="195">
        <v>323.45355500000005</v>
      </c>
      <c r="N25" s="195">
        <v>404.18633699999998</v>
      </c>
      <c r="O25" s="195">
        <v>297.77558700000003</v>
      </c>
      <c r="P25" s="195" t="s">
        <v>247</v>
      </c>
      <c r="Q25" s="361"/>
      <c r="R25" s="362"/>
      <c r="S25" s="362"/>
      <c r="T25" s="362"/>
      <c r="U25" s="362"/>
      <c r="V25" s="362"/>
      <c r="W25" s="362"/>
      <c r="X25" s="362"/>
      <c r="Y25" s="362"/>
      <c r="Z25" s="362"/>
      <c r="AA25" s="362"/>
      <c r="AC25" s="76"/>
      <c r="AD25" s="76"/>
      <c r="AE25" s="76"/>
      <c r="AF25" s="76"/>
      <c r="AG25" s="76"/>
      <c r="AH25" s="76"/>
      <c r="AI25" s="76"/>
      <c r="AJ25" s="76"/>
      <c r="AK25" s="76"/>
      <c r="AL25" s="76"/>
      <c r="AM25" s="76"/>
      <c r="AN25" s="76"/>
    </row>
    <row r="26" spans="2:40" ht="13.5" customHeight="1">
      <c r="B26" s="139">
        <v>21</v>
      </c>
      <c r="C26" s="140" t="s">
        <v>68</v>
      </c>
      <c r="D26" s="144" t="s">
        <v>223</v>
      </c>
      <c r="E26" s="195">
        <v>103.82007999999999</v>
      </c>
      <c r="F26" s="195">
        <v>49.393957</v>
      </c>
      <c r="G26" s="195">
        <v>49.603695000000009</v>
      </c>
      <c r="H26" s="195">
        <v>75.941322999999997</v>
      </c>
      <c r="I26" s="195">
        <v>102.74401199999998</v>
      </c>
      <c r="J26" s="195">
        <v>88.411073999999999</v>
      </c>
      <c r="K26" s="195">
        <v>122.91983800000001</v>
      </c>
      <c r="L26" s="195">
        <v>162.429293</v>
      </c>
      <c r="M26" s="195">
        <v>195.387811</v>
      </c>
      <c r="N26" s="195">
        <v>252.120474</v>
      </c>
      <c r="O26" s="195">
        <v>212.29312299999995</v>
      </c>
      <c r="P26" s="195" t="s">
        <v>247</v>
      </c>
      <c r="Q26" s="361"/>
      <c r="R26" s="362"/>
      <c r="S26" s="362"/>
      <c r="T26" s="362"/>
      <c r="U26" s="362"/>
      <c r="V26" s="362"/>
      <c r="W26" s="362"/>
      <c r="X26" s="362"/>
      <c r="Y26" s="362"/>
      <c r="Z26" s="362"/>
      <c r="AA26" s="362"/>
      <c r="AC26" s="76"/>
      <c r="AD26" s="76"/>
      <c r="AE26" s="76"/>
      <c r="AF26" s="76"/>
      <c r="AG26" s="76"/>
      <c r="AH26" s="76"/>
      <c r="AI26" s="76"/>
      <c r="AJ26" s="76"/>
      <c r="AK26" s="76"/>
      <c r="AL26" s="76"/>
      <c r="AM26" s="76"/>
      <c r="AN26" s="76"/>
    </row>
    <row r="27" spans="2:40" ht="13.5" customHeight="1">
      <c r="B27" s="139">
        <v>22</v>
      </c>
      <c r="C27" s="140" t="s">
        <v>29</v>
      </c>
      <c r="D27" s="144" t="s">
        <v>223</v>
      </c>
      <c r="E27" s="195">
        <v>266.64053999999993</v>
      </c>
      <c r="F27" s="195">
        <v>419.18802200000005</v>
      </c>
      <c r="G27" s="195">
        <v>417.17358199999995</v>
      </c>
      <c r="H27" s="195">
        <v>536.42822099999989</v>
      </c>
      <c r="I27" s="195">
        <v>559.87323700000013</v>
      </c>
      <c r="J27" s="195">
        <v>458.62835899999993</v>
      </c>
      <c r="K27" s="195">
        <v>443.69584600000002</v>
      </c>
      <c r="L27" s="195">
        <v>383.04495100000003</v>
      </c>
      <c r="M27" s="195">
        <v>384.99459200000001</v>
      </c>
      <c r="N27" s="195">
        <v>411.31562400000001</v>
      </c>
      <c r="O27" s="195">
        <v>251.36019899999999</v>
      </c>
      <c r="P27" s="195" t="s">
        <v>247</v>
      </c>
      <c r="Q27" s="361"/>
      <c r="R27" s="362"/>
      <c r="S27" s="362"/>
      <c r="T27" s="362"/>
      <c r="U27" s="362"/>
      <c r="V27" s="362"/>
      <c r="W27" s="362"/>
      <c r="X27" s="362"/>
      <c r="Y27" s="362"/>
      <c r="Z27" s="362"/>
      <c r="AA27" s="362"/>
      <c r="AC27" s="76"/>
      <c r="AD27" s="76"/>
      <c r="AE27" s="76"/>
      <c r="AF27" s="76"/>
      <c r="AG27" s="76"/>
      <c r="AH27" s="76"/>
      <c r="AI27" s="76"/>
      <c r="AJ27" s="76"/>
      <c r="AK27" s="76"/>
      <c r="AL27" s="76"/>
      <c r="AM27" s="76"/>
      <c r="AN27" s="76"/>
    </row>
    <row r="28" spans="2:40" ht="13.5" customHeight="1">
      <c r="B28" s="139">
        <v>23</v>
      </c>
      <c r="C28" s="140" t="s">
        <v>138</v>
      </c>
      <c r="D28" s="144" t="s">
        <v>223</v>
      </c>
      <c r="E28" s="195">
        <v>177.84620999999999</v>
      </c>
      <c r="F28" s="195">
        <v>139.640614</v>
      </c>
      <c r="G28" s="195">
        <v>170.17054300000001</v>
      </c>
      <c r="H28" s="195">
        <v>338.60442699999993</v>
      </c>
      <c r="I28" s="195">
        <v>484.95060000000001</v>
      </c>
      <c r="J28" s="195">
        <v>322.09750700000001</v>
      </c>
      <c r="K28" s="195">
        <v>479.06941399999999</v>
      </c>
      <c r="L28" s="195">
        <v>626.63559300000009</v>
      </c>
      <c r="M28" s="195">
        <v>877.72281199999986</v>
      </c>
      <c r="N28" s="195">
        <v>923.38727699999993</v>
      </c>
      <c r="O28" s="195">
        <v>1108.2964530000002</v>
      </c>
      <c r="P28" s="195" t="s">
        <v>247</v>
      </c>
      <c r="Q28" s="361"/>
      <c r="R28" s="362"/>
      <c r="S28" s="362"/>
      <c r="T28" s="362"/>
      <c r="U28" s="362"/>
      <c r="V28" s="362"/>
      <c r="W28" s="362"/>
      <c r="X28" s="362"/>
      <c r="Y28" s="362"/>
      <c r="Z28" s="362"/>
      <c r="AA28" s="362"/>
      <c r="AC28" s="76"/>
      <c r="AD28" s="76"/>
      <c r="AE28" s="76"/>
      <c r="AF28" s="76"/>
      <c r="AG28" s="76"/>
      <c r="AH28" s="76"/>
      <c r="AI28" s="76"/>
      <c r="AJ28" s="76"/>
      <c r="AK28" s="76"/>
      <c r="AL28" s="76"/>
      <c r="AM28" s="76"/>
      <c r="AN28" s="76"/>
    </row>
    <row r="29" spans="2:40" ht="13.5" customHeight="1">
      <c r="B29" s="139">
        <v>24</v>
      </c>
      <c r="C29" s="140" t="s">
        <v>69</v>
      </c>
      <c r="D29" s="144" t="s">
        <v>223</v>
      </c>
      <c r="E29" s="195">
        <v>69.242170000000002</v>
      </c>
      <c r="F29" s="195">
        <v>89.372527000000005</v>
      </c>
      <c r="G29" s="195">
        <v>110.29188700000002</v>
      </c>
      <c r="H29" s="195">
        <v>183.073869</v>
      </c>
      <c r="I29" s="195">
        <v>222.614712</v>
      </c>
      <c r="J29" s="195">
        <v>213.96625999999998</v>
      </c>
      <c r="K29" s="195">
        <v>213.89689399999997</v>
      </c>
      <c r="L29" s="195">
        <v>232.01164300000002</v>
      </c>
      <c r="M29" s="195">
        <v>266.27841699999993</v>
      </c>
      <c r="N29" s="195">
        <v>292.36659700000001</v>
      </c>
      <c r="O29" s="195">
        <v>334.21885199999997</v>
      </c>
      <c r="P29" s="195" t="s">
        <v>247</v>
      </c>
      <c r="Q29" s="361"/>
      <c r="R29" s="362"/>
      <c r="S29" s="362"/>
      <c r="T29" s="362"/>
      <c r="U29" s="362"/>
      <c r="V29" s="362"/>
      <c r="W29" s="362"/>
      <c r="X29" s="362"/>
      <c r="Y29" s="362"/>
      <c r="Z29" s="362"/>
      <c r="AA29" s="362"/>
      <c r="AC29" s="76"/>
      <c r="AD29" s="76"/>
      <c r="AE29" s="76"/>
      <c r="AF29" s="76"/>
      <c r="AG29" s="76"/>
      <c r="AH29" s="76"/>
      <c r="AI29" s="76"/>
      <c r="AJ29" s="76"/>
      <c r="AK29" s="76"/>
      <c r="AL29" s="76"/>
      <c r="AM29" s="76"/>
      <c r="AN29" s="76"/>
    </row>
    <row r="30" spans="2:40" ht="13.5" customHeight="1">
      <c r="B30" s="145">
        <v>29</v>
      </c>
      <c r="C30" s="146" t="s">
        <v>104</v>
      </c>
      <c r="D30" s="144" t="s">
        <v>223</v>
      </c>
      <c r="E30" s="195">
        <v>500.0881599999999</v>
      </c>
      <c r="F30" s="195">
        <v>516.77938000000063</v>
      </c>
      <c r="G30" s="195">
        <v>629.5098329999995</v>
      </c>
      <c r="H30" s="195">
        <v>731.28058299999975</v>
      </c>
      <c r="I30" s="195">
        <v>480.40488300000004</v>
      </c>
      <c r="J30" s="195">
        <v>152.35412200000002</v>
      </c>
      <c r="K30" s="195">
        <v>445.52421699999991</v>
      </c>
      <c r="L30" s="195">
        <v>653.51180200000067</v>
      </c>
      <c r="M30" s="195">
        <v>398.22971600000011</v>
      </c>
      <c r="N30" s="195">
        <v>232.52003500000004</v>
      </c>
      <c r="O30" s="195">
        <v>154.14793199999997</v>
      </c>
      <c r="P30" s="195" t="s">
        <v>247</v>
      </c>
      <c r="Q30" s="361"/>
      <c r="R30" s="362"/>
      <c r="S30" s="362"/>
      <c r="T30" s="362"/>
      <c r="U30" s="362"/>
      <c r="V30" s="362"/>
      <c r="W30" s="362"/>
      <c r="X30" s="362"/>
      <c r="Y30" s="362"/>
      <c r="Z30" s="362"/>
      <c r="AA30" s="362"/>
      <c r="AC30" s="76"/>
      <c r="AD30" s="76"/>
      <c r="AE30" s="76"/>
      <c r="AF30" s="76"/>
      <c r="AG30" s="76"/>
      <c r="AH30" s="76"/>
      <c r="AI30" s="76"/>
      <c r="AJ30" s="76"/>
      <c r="AK30" s="76"/>
      <c r="AL30" s="76"/>
      <c r="AM30" s="76"/>
      <c r="AN30" s="76"/>
    </row>
    <row r="31" spans="2:40" ht="13.5" customHeight="1">
      <c r="B31" s="145">
        <v>33</v>
      </c>
      <c r="C31" s="146" t="s">
        <v>137</v>
      </c>
      <c r="D31" s="144" t="s">
        <v>223</v>
      </c>
      <c r="E31" s="195">
        <v>192.41249999999997</v>
      </c>
      <c r="F31" s="195">
        <v>29.053892999999999</v>
      </c>
      <c r="G31" s="195">
        <v>62.620222999999989</v>
      </c>
      <c r="H31" s="195">
        <v>125.56115799999996</v>
      </c>
      <c r="I31" s="195">
        <v>141.15999600000001</v>
      </c>
      <c r="J31" s="195">
        <v>136.68665200000001</v>
      </c>
      <c r="K31" s="195">
        <v>163.16253700000001</v>
      </c>
      <c r="L31" s="195">
        <v>176.65620100000001</v>
      </c>
      <c r="M31" s="195">
        <v>187.24012799999997</v>
      </c>
      <c r="N31" s="195">
        <v>204.58717999999999</v>
      </c>
      <c r="O31" s="195">
        <v>174.98641300000003</v>
      </c>
      <c r="P31" s="195" t="s">
        <v>247</v>
      </c>
      <c r="Q31" s="361"/>
      <c r="R31" s="362"/>
      <c r="S31" s="362"/>
      <c r="T31" s="362"/>
      <c r="U31" s="362"/>
      <c r="V31" s="362"/>
      <c r="W31" s="362"/>
      <c r="X31" s="362"/>
      <c r="Y31" s="362"/>
      <c r="Z31" s="362"/>
      <c r="AA31" s="362"/>
      <c r="AC31" s="76"/>
      <c r="AD31" s="76"/>
      <c r="AE31" s="76"/>
      <c r="AF31" s="76"/>
      <c r="AG31" s="76"/>
      <c r="AH31" s="76"/>
      <c r="AI31" s="76"/>
      <c r="AJ31" s="76"/>
      <c r="AK31" s="76"/>
      <c r="AL31" s="76"/>
      <c r="AM31" s="76"/>
      <c r="AN31" s="76"/>
    </row>
    <row r="32" spans="2:40" ht="13.5" customHeight="1">
      <c r="B32" s="145">
        <v>35</v>
      </c>
      <c r="C32" s="146" t="s">
        <v>136</v>
      </c>
      <c r="D32" s="144" t="s">
        <v>223</v>
      </c>
      <c r="E32" s="195">
        <v>99.508680000000012</v>
      </c>
      <c r="F32" s="195">
        <v>99.185632999999996</v>
      </c>
      <c r="G32" s="195">
        <v>61.232107000000006</v>
      </c>
      <c r="H32" s="195">
        <v>69.84772599999998</v>
      </c>
      <c r="I32" s="195">
        <v>73.387692000000001</v>
      </c>
      <c r="J32" s="195">
        <v>36.058050999999999</v>
      </c>
      <c r="K32" s="195">
        <v>50.168716000000003</v>
      </c>
      <c r="L32" s="195">
        <v>67.448138</v>
      </c>
      <c r="M32" s="195">
        <v>68.751057999999986</v>
      </c>
      <c r="N32" s="195">
        <v>59.155554000000009</v>
      </c>
      <c r="O32" s="195">
        <v>81.245442999999995</v>
      </c>
      <c r="P32" s="195" t="s">
        <v>247</v>
      </c>
      <c r="Q32" s="361"/>
      <c r="R32" s="362"/>
      <c r="S32" s="362"/>
      <c r="T32" s="362"/>
      <c r="U32" s="362"/>
      <c r="V32" s="362"/>
      <c r="W32" s="362"/>
      <c r="X32" s="362"/>
      <c r="Y32" s="362"/>
      <c r="Z32" s="362"/>
      <c r="AA32" s="362"/>
      <c r="AC32" s="76"/>
      <c r="AD32" s="76"/>
      <c r="AE32" s="76"/>
      <c r="AF32" s="76"/>
      <c r="AG32" s="76"/>
      <c r="AH32" s="76"/>
      <c r="AI32" s="76"/>
      <c r="AJ32" s="76"/>
      <c r="AK32" s="76"/>
      <c r="AL32" s="76"/>
      <c r="AM32" s="76"/>
      <c r="AN32" s="76"/>
    </row>
    <row r="33" spans="2:42" ht="13.5" customHeight="1">
      <c r="B33" s="145">
        <v>38</v>
      </c>
      <c r="C33" s="146" t="s">
        <v>135</v>
      </c>
      <c r="D33" s="144" t="s">
        <v>223</v>
      </c>
      <c r="E33" s="195">
        <v>171.44673000000003</v>
      </c>
      <c r="F33" s="195">
        <v>120.93866399999999</v>
      </c>
      <c r="G33" s="195">
        <v>165.93243199999998</v>
      </c>
      <c r="H33" s="195">
        <v>192.02821900000004</v>
      </c>
      <c r="I33" s="195">
        <v>235.296976</v>
      </c>
      <c r="J33" s="195">
        <v>192.27010299999998</v>
      </c>
      <c r="K33" s="195">
        <v>177.78696699999995</v>
      </c>
      <c r="L33" s="195">
        <v>194.804822</v>
      </c>
      <c r="M33" s="195">
        <v>167.119629</v>
      </c>
      <c r="N33" s="195">
        <v>167.06639299999995</v>
      </c>
      <c r="O33" s="195">
        <v>126.76976499999999</v>
      </c>
      <c r="P33" s="195" t="s">
        <v>247</v>
      </c>
      <c r="Q33" s="361"/>
      <c r="R33" s="362"/>
      <c r="S33" s="362"/>
      <c r="T33" s="362"/>
      <c r="U33" s="362"/>
      <c r="V33" s="362"/>
      <c r="W33" s="362"/>
      <c r="X33" s="362"/>
      <c r="Y33" s="362"/>
      <c r="Z33" s="362"/>
      <c r="AA33" s="362"/>
      <c r="AC33" s="76"/>
      <c r="AD33" s="76"/>
      <c r="AE33" s="76"/>
      <c r="AF33" s="76"/>
      <c r="AG33" s="76"/>
      <c r="AH33" s="76"/>
      <c r="AI33" s="76"/>
      <c r="AJ33" s="76"/>
      <c r="AK33" s="76"/>
      <c r="AL33" s="76"/>
      <c r="AM33" s="76"/>
      <c r="AN33" s="76"/>
    </row>
    <row r="34" spans="2:42" ht="13.5" customHeight="1">
      <c r="B34" s="145">
        <v>40</v>
      </c>
      <c r="C34" s="146" t="s">
        <v>134</v>
      </c>
      <c r="D34" s="144" t="s">
        <v>223</v>
      </c>
      <c r="E34" s="195">
        <v>131.76687000000001</v>
      </c>
      <c r="F34" s="195">
        <v>190.86090400000003</v>
      </c>
      <c r="G34" s="195">
        <v>238.70699700000003</v>
      </c>
      <c r="H34" s="195">
        <v>282.96956600000004</v>
      </c>
      <c r="I34" s="195">
        <v>317.27824799999985</v>
      </c>
      <c r="J34" s="195">
        <v>167.01395099999996</v>
      </c>
      <c r="K34" s="195">
        <v>173.12627399999997</v>
      </c>
      <c r="L34" s="195">
        <v>172.88535299999998</v>
      </c>
      <c r="M34" s="195">
        <v>219.36741199999994</v>
      </c>
      <c r="N34" s="195">
        <v>187.468311</v>
      </c>
      <c r="O34" s="195">
        <v>126.84675600000001</v>
      </c>
      <c r="P34" s="195" t="s">
        <v>247</v>
      </c>
      <c r="Q34" s="361"/>
      <c r="R34" s="362"/>
      <c r="S34" s="362"/>
      <c r="T34" s="362"/>
      <c r="U34" s="362"/>
      <c r="V34" s="362"/>
      <c r="W34" s="362"/>
      <c r="X34" s="362"/>
      <c r="Y34" s="362"/>
      <c r="Z34" s="362"/>
      <c r="AA34" s="362"/>
      <c r="AC34" s="76"/>
      <c r="AD34" s="76"/>
      <c r="AE34" s="76"/>
      <c r="AF34" s="76"/>
      <c r="AG34" s="76"/>
      <c r="AH34" s="76"/>
      <c r="AI34" s="76"/>
      <c r="AJ34" s="76"/>
      <c r="AK34" s="76"/>
      <c r="AL34" s="76"/>
      <c r="AM34" s="76"/>
      <c r="AN34" s="76"/>
    </row>
    <row r="35" spans="2:42" ht="13.5" customHeight="1">
      <c r="B35" s="145">
        <v>41</v>
      </c>
      <c r="C35" s="146" t="s">
        <v>133</v>
      </c>
      <c r="D35" s="144" t="s">
        <v>223</v>
      </c>
      <c r="E35" s="195">
        <v>177.85770000000002</v>
      </c>
      <c r="F35" s="195">
        <v>180.03688199999999</v>
      </c>
      <c r="G35" s="195">
        <v>269.03155100000009</v>
      </c>
      <c r="H35" s="195">
        <v>342.18805700000001</v>
      </c>
      <c r="I35" s="195">
        <v>302.122187</v>
      </c>
      <c r="J35" s="195">
        <v>142.674768</v>
      </c>
      <c r="K35" s="195">
        <v>122.60157899999999</v>
      </c>
      <c r="L35" s="195">
        <v>113.29680299999998</v>
      </c>
      <c r="M35" s="195">
        <v>88.108090999999988</v>
      </c>
      <c r="N35" s="195">
        <v>92.399853000000022</v>
      </c>
      <c r="O35" s="195">
        <v>85.689778000000004</v>
      </c>
      <c r="P35" s="195" t="s">
        <v>247</v>
      </c>
      <c r="Q35" s="361"/>
      <c r="R35" s="362"/>
      <c r="S35" s="362"/>
      <c r="T35" s="362"/>
      <c r="U35" s="362"/>
      <c r="V35" s="362"/>
      <c r="W35" s="362"/>
      <c r="X35" s="362"/>
      <c r="Y35" s="362"/>
      <c r="Z35" s="362"/>
      <c r="AA35" s="362"/>
      <c r="AC35" s="76"/>
      <c r="AD35" s="76"/>
      <c r="AE35" s="76"/>
      <c r="AF35" s="76"/>
      <c r="AG35" s="76"/>
      <c r="AH35" s="76"/>
      <c r="AI35" s="76"/>
      <c r="AJ35" s="76"/>
      <c r="AK35" s="76"/>
      <c r="AL35" s="76"/>
      <c r="AM35" s="76"/>
      <c r="AN35" s="76"/>
    </row>
    <row r="36" spans="2:42" ht="13.5" customHeight="1">
      <c r="B36" s="145">
        <v>43</v>
      </c>
      <c r="C36" s="146" t="s">
        <v>132</v>
      </c>
      <c r="D36" s="144" t="s">
        <v>223</v>
      </c>
      <c r="E36" s="195">
        <v>9.2242799999999985</v>
      </c>
      <c r="F36" s="195">
        <v>8.7917849999999991</v>
      </c>
      <c r="G36" s="195">
        <v>13.241714</v>
      </c>
      <c r="H36" s="195">
        <v>12.003419000000001</v>
      </c>
      <c r="I36" s="195">
        <v>13.234859999999999</v>
      </c>
      <c r="J36" s="195">
        <v>7.4871670000000003</v>
      </c>
      <c r="K36" s="195">
        <v>7.107571000000001</v>
      </c>
      <c r="L36" s="195">
        <v>11.433924999999999</v>
      </c>
      <c r="M36" s="195">
        <v>12.774286000000002</v>
      </c>
      <c r="N36" s="195">
        <v>16.113986999999998</v>
      </c>
      <c r="O36" s="195">
        <v>31.941756000000002</v>
      </c>
      <c r="P36" s="195" t="s">
        <v>247</v>
      </c>
      <c r="Q36" s="361"/>
      <c r="R36" s="362"/>
      <c r="S36" s="362"/>
      <c r="T36" s="362"/>
      <c r="U36" s="362"/>
      <c r="V36" s="362"/>
      <c r="W36" s="362"/>
      <c r="X36" s="362"/>
      <c r="Y36" s="362"/>
      <c r="Z36" s="362"/>
      <c r="AA36" s="362"/>
      <c r="AC36" s="76"/>
      <c r="AD36" s="76"/>
      <c r="AE36" s="76"/>
      <c r="AF36" s="76"/>
      <c r="AG36" s="76"/>
      <c r="AH36" s="76"/>
      <c r="AI36" s="76"/>
      <c r="AJ36" s="76"/>
      <c r="AK36" s="76"/>
      <c r="AL36" s="76"/>
      <c r="AM36" s="76"/>
      <c r="AN36" s="76"/>
    </row>
    <row r="37" spans="2:42" ht="13.5" customHeight="1">
      <c r="B37" s="145">
        <v>44</v>
      </c>
      <c r="C37" s="146" t="s">
        <v>131</v>
      </c>
      <c r="D37" s="144" t="s">
        <v>223</v>
      </c>
      <c r="E37" s="195">
        <v>516.41005999999993</v>
      </c>
      <c r="F37" s="195">
        <v>533.47539499999993</v>
      </c>
      <c r="G37" s="195">
        <v>602.85039499999993</v>
      </c>
      <c r="H37" s="195">
        <v>827.3242369999997</v>
      </c>
      <c r="I37" s="195">
        <v>800.67875099999958</v>
      </c>
      <c r="J37" s="195">
        <v>664.81651000000011</v>
      </c>
      <c r="K37" s="195">
        <v>827.99406400000009</v>
      </c>
      <c r="L37" s="195">
        <v>1072.7868669999996</v>
      </c>
      <c r="M37" s="195">
        <v>1059.6136710000003</v>
      </c>
      <c r="N37" s="195">
        <v>1143.7217559999999</v>
      </c>
      <c r="O37" s="195">
        <v>1261.9561600000006</v>
      </c>
      <c r="P37" s="195" t="s">
        <v>247</v>
      </c>
      <c r="Q37" s="361"/>
      <c r="R37" s="362"/>
      <c r="S37" s="362"/>
      <c r="T37" s="362"/>
      <c r="U37" s="362"/>
      <c r="V37" s="362"/>
      <c r="W37" s="362"/>
      <c r="X37" s="362"/>
      <c r="Y37" s="362"/>
      <c r="Z37" s="362"/>
      <c r="AA37" s="362"/>
      <c r="AC37" s="76"/>
      <c r="AD37" s="76"/>
      <c r="AE37" s="76"/>
      <c r="AF37" s="76"/>
      <c r="AG37" s="76"/>
      <c r="AH37" s="76"/>
      <c r="AI37" s="76"/>
      <c r="AJ37" s="76"/>
      <c r="AK37" s="76"/>
      <c r="AL37" s="76"/>
      <c r="AM37" s="76"/>
      <c r="AN37" s="76"/>
    </row>
    <row r="38" spans="2:42" ht="13.5" customHeight="1">
      <c r="B38" s="145">
        <v>45</v>
      </c>
      <c r="C38" s="140" t="s">
        <v>130</v>
      </c>
      <c r="D38" s="144" t="s">
        <v>223</v>
      </c>
      <c r="E38" s="195">
        <v>3.1539999999999999E-2</v>
      </c>
      <c r="F38" s="195">
        <v>4.0649999999999999E-2</v>
      </c>
      <c r="G38" s="195">
        <v>0.152894</v>
      </c>
      <c r="H38" s="195">
        <v>0.10883100000000001</v>
      </c>
      <c r="I38" s="195">
        <v>7.7735999999999986E-2</v>
      </c>
      <c r="J38" s="195">
        <v>1.4986000000000001E-2</v>
      </c>
      <c r="K38" s="195">
        <v>4.7449999999999999E-2</v>
      </c>
      <c r="L38" s="195">
        <v>0.20354700000000001</v>
      </c>
      <c r="M38" s="195">
        <v>0.11652799999999999</v>
      </c>
      <c r="N38" s="195">
        <v>3.1550999999999996E-2</v>
      </c>
      <c r="O38" s="195">
        <v>0.17419899999999999</v>
      </c>
      <c r="P38" s="195" t="s">
        <v>247</v>
      </c>
      <c r="Q38" s="361"/>
      <c r="R38" s="362"/>
      <c r="S38" s="362"/>
      <c r="T38" s="362"/>
      <c r="U38" s="362"/>
      <c r="V38" s="362"/>
      <c r="W38" s="362"/>
      <c r="X38" s="362"/>
      <c r="Y38" s="362"/>
      <c r="Z38" s="362"/>
      <c r="AA38" s="362"/>
      <c r="AC38" s="76"/>
      <c r="AD38" s="76"/>
      <c r="AE38" s="76"/>
      <c r="AF38" s="76"/>
      <c r="AG38" s="76"/>
      <c r="AH38" s="76"/>
      <c r="AI38" s="76"/>
      <c r="AJ38" s="76"/>
      <c r="AK38" s="76"/>
      <c r="AL38" s="76"/>
      <c r="AM38" s="76"/>
      <c r="AN38" s="76"/>
    </row>
    <row r="39" spans="2:42" ht="13.5" customHeight="1">
      <c r="B39" s="145">
        <v>50</v>
      </c>
      <c r="C39" s="146" t="s">
        <v>129</v>
      </c>
      <c r="D39" s="144" t="s">
        <v>223</v>
      </c>
      <c r="E39" s="195">
        <v>3.4000000000000002E-4</v>
      </c>
      <c r="F39" s="195">
        <v>0</v>
      </c>
      <c r="G39" s="195">
        <v>2.856E-3</v>
      </c>
      <c r="H39" s="195">
        <v>3.4300000000000004E-4</v>
      </c>
      <c r="I39" s="195">
        <v>3.3210000000000003E-2</v>
      </c>
      <c r="J39" s="195">
        <v>7.8410999999999995E-2</v>
      </c>
      <c r="K39" s="195">
        <v>5.586E-2</v>
      </c>
      <c r="L39" s="195">
        <v>5.3898999999999996E-2</v>
      </c>
      <c r="M39" s="195">
        <v>2.9138999999999998E-2</v>
      </c>
      <c r="N39" s="195">
        <v>7.8200000000000006E-3</v>
      </c>
      <c r="O39" s="195">
        <v>1.2252000000000001E-2</v>
      </c>
      <c r="P39" s="195" t="s">
        <v>247</v>
      </c>
      <c r="Q39" s="361"/>
      <c r="R39" s="362"/>
      <c r="S39" s="362"/>
      <c r="T39" s="362"/>
      <c r="U39" s="362"/>
      <c r="V39" s="362"/>
      <c r="W39" s="362"/>
      <c r="X39" s="362"/>
      <c r="Y39" s="362"/>
      <c r="Z39" s="362"/>
      <c r="AA39" s="362"/>
      <c r="AC39" s="76"/>
      <c r="AD39" s="76"/>
      <c r="AE39" s="76"/>
      <c r="AF39" s="76"/>
      <c r="AG39" s="76"/>
      <c r="AH39" s="76"/>
      <c r="AI39" s="76"/>
      <c r="AJ39" s="76"/>
      <c r="AK39" s="76"/>
      <c r="AL39" s="76"/>
      <c r="AM39" s="76"/>
      <c r="AN39" s="76"/>
    </row>
    <row r="40" spans="2:42" ht="13.5" customHeight="1">
      <c r="B40" s="145">
        <v>51</v>
      </c>
      <c r="C40" s="146" t="s">
        <v>128</v>
      </c>
      <c r="D40" s="144" t="s">
        <v>223</v>
      </c>
      <c r="E40" s="195">
        <v>15.425019999999998</v>
      </c>
      <c r="F40" s="195">
        <v>15.031281000000002</v>
      </c>
      <c r="G40" s="195">
        <v>12.202683</v>
      </c>
      <c r="H40" s="195">
        <v>11.259319999999999</v>
      </c>
      <c r="I40" s="195">
        <v>12.557999000000001</v>
      </c>
      <c r="J40" s="195">
        <v>5.1748840000000005</v>
      </c>
      <c r="K40" s="195">
        <v>5.4818169999999995</v>
      </c>
      <c r="L40" s="195">
        <v>5.0937130000000002</v>
      </c>
      <c r="M40" s="195">
        <v>5.1534600000000008</v>
      </c>
      <c r="N40" s="195">
        <v>7.922712999999999</v>
      </c>
      <c r="O40" s="195">
        <v>7.3752319999999987</v>
      </c>
      <c r="P40" s="195" t="s">
        <v>247</v>
      </c>
      <c r="Q40" s="361"/>
      <c r="R40" s="362"/>
      <c r="S40" s="362"/>
      <c r="T40" s="362"/>
      <c r="U40" s="362"/>
      <c r="V40" s="362"/>
      <c r="W40" s="362"/>
      <c r="X40" s="362"/>
      <c r="Y40" s="362"/>
      <c r="Z40" s="362"/>
      <c r="AA40" s="362"/>
      <c r="AC40" s="76"/>
      <c r="AD40" s="76"/>
      <c r="AE40" s="76"/>
      <c r="AF40" s="76"/>
      <c r="AG40" s="76"/>
      <c r="AH40" s="76"/>
      <c r="AI40" s="76"/>
      <c r="AJ40" s="76"/>
      <c r="AK40" s="76"/>
      <c r="AL40" s="76"/>
      <c r="AM40" s="76"/>
      <c r="AN40" s="76"/>
    </row>
    <row r="41" spans="2:42" ht="13.5" customHeight="1">
      <c r="B41" s="145">
        <v>52</v>
      </c>
      <c r="C41" s="146" t="s">
        <v>127</v>
      </c>
      <c r="D41" s="144" t="s">
        <v>223</v>
      </c>
      <c r="E41" s="195">
        <v>7.1535600000000015</v>
      </c>
      <c r="F41" s="195">
        <v>8.5986879999999957</v>
      </c>
      <c r="G41" s="195">
        <v>9.9109929999999977</v>
      </c>
      <c r="H41" s="195">
        <v>13.512200000000002</v>
      </c>
      <c r="I41" s="195">
        <v>13.69937</v>
      </c>
      <c r="J41" s="195">
        <v>7.0576889999999981</v>
      </c>
      <c r="K41" s="195">
        <v>5.7624579999999996</v>
      </c>
      <c r="L41" s="195">
        <v>4.6465969999999999</v>
      </c>
      <c r="M41" s="195">
        <v>5.0937940000000008</v>
      </c>
      <c r="N41" s="195">
        <v>5.4358209999999989</v>
      </c>
      <c r="O41" s="195">
        <v>3.7430300000000005</v>
      </c>
      <c r="P41" s="195" t="s">
        <v>247</v>
      </c>
      <c r="Q41" s="361"/>
      <c r="R41" s="362"/>
      <c r="S41" s="362"/>
      <c r="T41" s="362"/>
      <c r="U41" s="362"/>
      <c r="V41" s="362"/>
      <c r="W41" s="362"/>
      <c r="X41" s="362"/>
      <c r="Y41" s="362"/>
      <c r="Z41" s="362"/>
      <c r="AA41" s="362"/>
      <c r="AC41" s="76"/>
      <c r="AD41" s="76"/>
      <c r="AE41" s="76"/>
      <c r="AF41" s="76"/>
      <c r="AG41" s="76"/>
      <c r="AH41" s="76"/>
      <c r="AI41" s="76"/>
      <c r="AJ41" s="76"/>
      <c r="AK41" s="76"/>
      <c r="AL41" s="76"/>
      <c r="AM41" s="76"/>
      <c r="AN41" s="76"/>
    </row>
    <row r="42" spans="2:42" ht="13.5" customHeight="1">
      <c r="B42" s="145">
        <v>53</v>
      </c>
      <c r="C42" s="146" t="s">
        <v>126</v>
      </c>
      <c r="D42" s="144" t="s">
        <v>223</v>
      </c>
      <c r="E42" s="195">
        <v>6.6395899999999992</v>
      </c>
      <c r="F42" s="195">
        <v>9.3706619999999976</v>
      </c>
      <c r="G42" s="195">
        <v>7.5286090000000021</v>
      </c>
      <c r="H42" s="195">
        <v>6.2169920000000003</v>
      </c>
      <c r="I42" s="195">
        <v>2.6829700000000001</v>
      </c>
      <c r="J42" s="195">
        <v>1.2476420000000001</v>
      </c>
      <c r="K42" s="195">
        <v>1.2795920000000001</v>
      </c>
      <c r="L42" s="195">
        <v>0.85290700000000008</v>
      </c>
      <c r="M42" s="195">
        <v>1.1893</v>
      </c>
      <c r="N42" s="195">
        <v>0.97444400000000031</v>
      </c>
      <c r="O42" s="195">
        <v>1.1822009999999998</v>
      </c>
      <c r="P42" s="195" t="s">
        <v>247</v>
      </c>
      <c r="Q42" s="361"/>
      <c r="R42" s="362"/>
      <c r="S42" s="362"/>
      <c r="T42" s="362"/>
      <c r="U42" s="362"/>
      <c r="V42" s="362"/>
      <c r="W42" s="362"/>
      <c r="X42" s="362"/>
      <c r="Y42" s="362"/>
      <c r="Z42" s="362"/>
      <c r="AA42" s="362"/>
      <c r="AC42" s="76"/>
      <c r="AD42" s="76"/>
      <c r="AE42" s="76"/>
      <c r="AF42" s="76"/>
      <c r="AG42" s="76"/>
      <c r="AH42" s="76"/>
      <c r="AI42" s="76"/>
      <c r="AJ42" s="76"/>
      <c r="AK42" s="76"/>
      <c r="AL42" s="76"/>
      <c r="AM42" s="76"/>
      <c r="AN42" s="76"/>
    </row>
    <row r="43" spans="2:42" s="40" customFormat="1" ht="13.5" customHeight="1">
      <c r="B43" s="148"/>
      <c r="C43" s="147" t="s">
        <v>226</v>
      </c>
      <c r="D43" s="141" t="s">
        <v>223</v>
      </c>
      <c r="E43" s="222">
        <v>5296.5131999999994</v>
      </c>
      <c r="F43" s="222">
        <v>6014.4622150000005</v>
      </c>
      <c r="G43" s="222">
        <v>6786.1903369999982</v>
      </c>
      <c r="H43" s="222">
        <v>8901.3096559999994</v>
      </c>
      <c r="I43" s="222">
        <v>13216.461619999998</v>
      </c>
      <c r="J43" s="222">
        <v>11027.779754999996</v>
      </c>
      <c r="K43" s="222">
        <v>11916.161286000002</v>
      </c>
      <c r="L43" s="222">
        <v>15277.399971000001</v>
      </c>
      <c r="M43" s="222">
        <v>20023.560786999999</v>
      </c>
      <c r="N43" s="222">
        <v>19156.036187999998</v>
      </c>
      <c r="O43" s="222">
        <v>18709.957329000001</v>
      </c>
      <c r="P43" s="195" t="s">
        <v>247</v>
      </c>
      <c r="Q43" s="361"/>
      <c r="R43" s="362"/>
      <c r="S43" s="362"/>
      <c r="T43" s="362"/>
      <c r="U43" s="362"/>
      <c r="V43" s="362"/>
      <c r="W43" s="362"/>
      <c r="X43" s="362"/>
      <c r="Y43" s="362"/>
      <c r="Z43" s="362"/>
      <c r="AA43" s="362"/>
      <c r="AB43" s="39"/>
      <c r="AC43" s="76"/>
      <c r="AD43" s="76"/>
      <c r="AE43" s="76"/>
      <c r="AF43" s="76"/>
      <c r="AG43" s="76"/>
      <c r="AH43" s="76"/>
      <c r="AI43" s="76"/>
      <c r="AJ43" s="76"/>
      <c r="AK43" s="76"/>
      <c r="AL43" s="76"/>
      <c r="AM43" s="76"/>
      <c r="AN43" s="76"/>
      <c r="AO43" s="39"/>
      <c r="AP43" s="39"/>
    </row>
    <row r="44" spans="2:42" s="39" customFormat="1" ht="13.5" customHeight="1">
      <c r="C44" s="178"/>
      <c r="D44" s="69"/>
      <c r="E44" s="194"/>
      <c r="F44" s="179"/>
      <c r="G44" s="179"/>
      <c r="H44" s="179"/>
      <c r="I44" s="179"/>
      <c r="J44" s="179"/>
      <c r="K44" s="179"/>
      <c r="L44" s="179"/>
      <c r="M44" s="179"/>
      <c r="N44" s="179"/>
      <c r="AC44" s="76"/>
      <c r="AD44" s="76"/>
      <c r="AE44" s="76"/>
      <c r="AF44" s="76"/>
      <c r="AG44" s="76"/>
      <c r="AH44" s="76"/>
      <c r="AI44" s="76"/>
      <c r="AJ44" s="76"/>
      <c r="AK44" s="76"/>
      <c r="AL44" s="76"/>
    </row>
    <row r="45" spans="2:42" ht="13.5" customHeight="1">
      <c r="C45" s="338" t="s">
        <v>314</v>
      </c>
      <c r="E45" s="22"/>
      <c r="F45" s="22"/>
      <c r="G45" s="22"/>
      <c r="H45" s="22"/>
      <c r="I45" s="22"/>
      <c r="J45" s="22"/>
      <c r="K45" s="22"/>
      <c r="L45" s="22"/>
      <c r="O45" s="39"/>
      <c r="P45" s="361"/>
      <c r="Q45" s="361"/>
      <c r="R45" s="361"/>
      <c r="S45" s="361"/>
      <c r="T45" s="361"/>
      <c r="U45" s="361"/>
      <c r="V45" s="361"/>
      <c r="W45" s="361"/>
      <c r="X45" s="361"/>
      <c r="Y45" s="361"/>
      <c r="Z45" s="361"/>
      <c r="AA45" s="361"/>
      <c r="AC45" s="76"/>
      <c r="AD45" s="76"/>
      <c r="AE45" s="76"/>
      <c r="AF45" s="76"/>
      <c r="AG45" s="76"/>
      <c r="AH45" s="76"/>
      <c r="AI45" s="76"/>
      <c r="AJ45" s="76"/>
      <c r="AK45" s="76"/>
      <c r="AL45" s="76"/>
    </row>
    <row r="46" spans="2:42" ht="13.5" customHeight="1">
      <c r="B46" s="27"/>
      <c r="D46" s="27" t="s">
        <v>278</v>
      </c>
      <c r="E46" s="36"/>
      <c r="F46" s="36"/>
      <c r="G46" s="36"/>
      <c r="O46" s="39"/>
      <c r="P46" s="361"/>
      <c r="Q46" s="361"/>
      <c r="R46" s="361"/>
      <c r="S46" s="361"/>
      <c r="T46" s="361"/>
      <c r="U46" s="361"/>
      <c r="V46" s="361"/>
      <c r="W46" s="361"/>
      <c r="X46" s="361"/>
      <c r="Y46" s="361"/>
      <c r="Z46" s="361"/>
      <c r="AA46" s="362"/>
      <c r="AC46" s="76"/>
      <c r="AD46" s="76"/>
      <c r="AE46" s="76"/>
      <c r="AF46" s="76"/>
      <c r="AG46" s="76"/>
      <c r="AH46" s="76"/>
      <c r="AI46" s="76"/>
      <c r="AJ46" s="76"/>
      <c r="AK46" s="76"/>
      <c r="AL46" s="76"/>
    </row>
    <row r="47" spans="2:42" ht="13.5" customHeight="1">
      <c r="B47" s="27"/>
      <c r="C47" s="338" t="s">
        <v>276</v>
      </c>
      <c r="D47" s="27"/>
      <c r="E47" s="36"/>
      <c r="F47" s="36"/>
      <c r="G47" s="36"/>
      <c r="O47" s="39"/>
      <c r="P47" s="360"/>
      <c r="Q47" s="360"/>
      <c r="R47" s="360"/>
      <c r="S47" s="360"/>
      <c r="T47" s="360"/>
      <c r="U47" s="360"/>
      <c r="V47" s="360"/>
      <c r="W47" s="360"/>
      <c r="X47" s="360"/>
      <c r="Y47" s="360"/>
      <c r="Z47" s="360"/>
      <c r="AA47" s="360"/>
      <c r="AC47" s="76"/>
      <c r="AD47" s="76"/>
      <c r="AE47" s="76"/>
      <c r="AF47" s="76"/>
      <c r="AG47" s="76"/>
      <c r="AH47" s="76"/>
      <c r="AI47" s="76"/>
      <c r="AJ47" s="76"/>
      <c r="AK47" s="76"/>
      <c r="AL47" s="76"/>
    </row>
    <row r="48" spans="2:42" ht="13.5" customHeight="1">
      <c r="B48" s="27"/>
      <c r="C48" s="338"/>
      <c r="D48" s="282" t="s">
        <v>277</v>
      </c>
      <c r="E48" s="36"/>
      <c r="F48" s="36"/>
      <c r="G48" s="36"/>
      <c r="O48" s="39"/>
      <c r="P48" s="360"/>
      <c r="Q48" s="360"/>
      <c r="R48" s="360"/>
      <c r="S48" s="360"/>
      <c r="T48" s="360"/>
      <c r="U48" s="360"/>
      <c r="V48" s="360"/>
      <c r="W48" s="360"/>
      <c r="X48" s="360"/>
      <c r="Y48" s="360"/>
      <c r="Z48" s="360"/>
      <c r="AA48" s="360"/>
      <c r="AC48" s="76"/>
      <c r="AD48" s="76"/>
      <c r="AE48" s="76"/>
      <c r="AF48" s="76"/>
      <c r="AG48" s="76"/>
      <c r="AH48" s="76"/>
      <c r="AI48" s="76"/>
      <c r="AJ48" s="76"/>
      <c r="AK48" s="76"/>
      <c r="AL48" s="76"/>
    </row>
    <row r="49" spans="1:38" ht="13.5" customHeight="1">
      <c r="O49" s="39"/>
      <c r="P49" s="360"/>
      <c r="Q49" s="360"/>
      <c r="R49" s="360"/>
      <c r="S49" s="360"/>
      <c r="T49" s="360"/>
      <c r="U49" s="360"/>
      <c r="V49" s="360"/>
      <c r="W49" s="360"/>
      <c r="X49" s="360"/>
      <c r="Y49" s="360"/>
      <c r="Z49" s="360"/>
      <c r="AA49" s="360"/>
      <c r="AC49" s="76"/>
      <c r="AD49" s="76"/>
      <c r="AE49" s="76"/>
      <c r="AF49" s="76"/>
      <c r="AG49" s="76"/>
      <c r="AH49" s="76"/>
      <c r="AI49" s="76"/>
      <c r="AJ49" s="76"/>
      <c r="AK49" s="76"/>
      <c r="AL49" s="76"/>
    </row>
    <row r="50" spans="1:38" ht="13.5" customHeight="1">
      <c r="AC50" s="76"/>
      <c r="AD50" s="76"/>
      <c r="AE50" s="76"/>
      <c r="AF50" s="76"/>
      <c r="AG50" s="76"/>
      <c r="AH50" s="76"/>
      <c r="AI50" s="76"/>
      <c r="AJ50" s="76"/>
      <c r="AK50" s="76"/>
      <c r="AL50" s="76"/>
    </row>
    <row r="51" spans="1:38" ht="13.5" customHeight="1">
      <c r="B51" s="27"/>
      <c r="C51" s="33" t="s">
        <v>253</v>
      </c>
      <c r="D51" s="34"/>
      <c r="E51" s="39" t="s">
        <v>109</v>
      </c>
      <c r="G51" s="36"/>
      <c r="I51" s="27"/>
      <c r="J51" s="27"/>
      <c r="K51" s="27"/>
      <c r="L51" s="27"/>
      <c r="AC51" s="76"/>
      <c r="AD51" s="76"/>
      <c r="AE51" s="76"/>
      <c r="AF51" s="76"/>
      <c r="AG51" s="76"/>
      <c r="AH51" s="76"/>
      <c r="AI51" s="76"/>
      <c r="AJ51" s="76"/>
      <c r="AK51" s="76"/>
      <c r="AL51" s="76"/>
    </row>
    <row r="52" spans="1:38" ht="13.5" customHeight="1">
      <c r="B52" s="27"/>
      <c r="AC52" s="76"/>
      <c r="AD52" s="76"/>
      <c r="AE52" s="76"/>
      <c r="AF52" s="76"/>
      <c r="AG52" s="76"/>
      <c r="AH52" s="76"/>
      <c r="AI52" s="76"/>
      <c r="AJ52" s="76"/>
      <c r="AK52" s="76"/>
      <c r="AL52" s="76"/>
    </row>
    <row r="53" spans="1:38" ht="13.5" customHeight="1">
      <c r="A53" s="46" t="s">
        <v>108</v>
      </c>
      <c r="B53" s="140" t="s">
        <v>0</v>
      </c>
      <c r="C53" s="140"/>
      <c r="D53" s="141" t="s">
        <v>1</v>
      </c>
      <c r="E53" s="142">
        <v>2004</v>
      </c>
      <c r="F53" s="142">
        <v>2005</v>
      </c>
      <c r="G53" s="142">
        <v>2006</v>
      </c>
      <c r="H53" s="142">
        <v>2007</v>
      </c>
      <c r="I53" s="142">
        <v>2008</v>
      </c>
      <c r="J53" s="142">
        <v>2009</v>
      </c>
      <c r="K53" s="142">
        <v>2010</v>
      </c>
      <c r="L53" s="142">
        <v>2011</v>
      </c>
      <c r="M53" s="142">
        <v>2012</v>
      </c>
      <c r="N53" s="142">
        <v>2013</v>
      </c>
      <c r="O53" s="142">
        <v>2014</v>
      </c>
      <c r="P53" s="142">
        <v>2015</v>
      </c>
      <c r="Q53" s="360"/>
      <c r="R53" s="360"/>
      <c r="S53" s="360"/>
      <c r="T53" s="360"/>
      <c r="U53" s="360"/>
      <c r="V53" s="360"/>
      <c r="W53" s="360"/>
      <c r="X53" s="360"/>
      <c r="Y53" s="360"/>
      <c r="Z53" s="360"/>
      <c r="AA53" s="360"/>
      <c r="AC53" s="76"/>
      <c r="AD53" s="76"/>
      <c r="AE53" s="76"/>
      <c r="AF53" s="76"/>
      <c r="AG53" s="76"/>
      <c r="AH53" s="76"/>
      <c r="AI53" s="76"/>
      <c r="AJ53" s="76"/>
      <c r="AK53" s="76"/>
      <c r="AL53" s="76"/>
    </row>
    <row r="54" spans="1:38" ht="13.5" customHeight="1">
      <c r="B54" s="139" t="s">
        <v>147</v>
      </c>
      <c r="C54" s="144" t="s">
        <v>23</v>
      </c>
      <c r="D54" s="144" t="s">
        <v>223</v>
      </c>
      <c r="E54" s="195">
        <v>13.180940000000003</v>
      </c>
      <c r="F54" s="195">
        <v>42.779105999999999</v>
      </c>
      <c r="G54" s="195">
        <v>39.179707999999998</v>
      </c>
      <c r="H54" s="195">
        <v>51.489859000000003</v>
      </c>
      <c r="I54" s="195">
        <v>84.168099999999995</v>
      </c>
      <c r="J54" s="195">
        <v>74.299245999999997</v>
      </c>
      <c r="K54" s="195">
        <v>67.518207000000004</v>
      </c>
      <c r="L54" s="195">
        <v>76.596737999999988</v>
      </c>
      <c r="M54" s="195">
        <v>96.500382999999985</v>
      </c>
      <c r="N54" s="195">
        <v>113.31702500000002</v>
      </c>
      <c r="O54" s="195">
        <v>77.378668999999988</v>
      </c>
      <c r="P54" s="195" t="s">
        <v>247</v>
      </c>
      <c r="Q54" s="361"/>
      <c r="R54" s="362"/>
      <c r="S54" s="362"/>
      <c r="T54" s="362"/>
      <c r="U54" s="362"/>
      <c r="V54" s="362"/>
      <c r="W54" s="362"/>
      <c r="X54" s="362"/>
      <c r="Y54" s="362"/>
      <c r="Z54" s="362"/>
      <c r="AA54" s="362"/>
      <c r="AC54" s="76"/>
      <c r="AD54" s="76"/>
      <c r="AE54" s="76"/>
      <c r="AF54" s="76"/>
      <c r="AG54" s="76"/>
      <c r="AH54" s="76"/>
      <c r="AI54" s="76"/>
      <c r="AJ54" s="76"/>
      <c r="AK54" s="76"/>
      <c r="AL54" s="76"/>
    </row>
    <row r="55" spans="1:38" ht="13.5" customHeight="1">
      <c r="B55" s="139" t="s">
        <v>148</v>
      </c>
      <c r="C55" s="144" t="s">
        <v>24</v>
      </c>
      <c r="D55" s="144" t="s">
        <v>223</v>
      </c>
      <c r="E55" s="195">
        <v>158.40645999999998</v>
      </c>
      <c r="F55" s="195">
        <v>166.470911</v>
      </c>
      <c r="G55" s="195">
        <v>161.34253099999998</v>
      </c>
      <c r="H55" s="195">
        <v>163.89292999999995</v>
      </c>
      <c r="I55" s="195">
        <v>843.56409999999983</v>
      </c>
      <c r="J55" s="195">
        <v>568.48100299999999</v>
      </c>
      <c r="K55" s="195">
        <v>457.95672999999999</v>
      </c>
      <c r="L55" s="195">
        <v>292.13318999999996</v>
      </c>
      <c r="M55" s="195">
        <v>721.94410699999992</v>
      </c>
      <c r="N55" s="195">
        <v>628.49258500000008</v>
      </c>
      <c r="O55" s="195">
        <v>238.89838000000003</v>
      </c>
      <c r="P55" s="195" t="s">
        <v>247</v>
      </c>
      <c r="Q55" s="361"/>
      <c r="R55" s="362"/>
      <c r="S55" s="362"/>
      <c r="T55" s="362"/>
      <c r="U55" s="362"/>
      <c r="V55" s="362"/>
      <c r="W55" s="362"/>
      <c r="X55" s="362"/>
      <c r="Y55" s="362"/>
      <c r="Z55" s="362"/>
      <c r="AA55" s="362"/>
      <c r="AC55" s="76"/>
      <c r="AD55" s="76"/>
      <c r="AE55" s="76"/>
      <c r="AF55" s="76"/>
      <c r="AG55" s="76"/>
      <c r="AH55" s="76"/>
      <c r="AI55" s="76"/>
      <c r="AJ55" s="76"/>
      <c r="AK55" s="76"/>
      <c r="AL55" s="76"/>
    </row>
    <row r="56" spans="1:38" ht="13.5" customHeight="1">
      <c r="B56" s="139" t="s">
        <v>149</v>
      </c>
      <c r="C56" s="144" t="s">
        <v>25</v>
      </c>
      <c r="D56" s="144" t="s">
        <v>223</v>
      </c>
      <c r="E56" s="195">
        <v>103.29677999999997</v>
      </c>
      <c r="F56" s="195">
        <v>221.66922500000004</v>
      </c>
      <c r="G56" s="195">
        <v>361.203664</v>
      </c>
      <c r="H56" s="195">
        <v>444.3561719999999</v>
      </c>
      <c r="I56" s="195">
        <v>616.93144800000005</v>
      </c>
      <c r="J56" s="195">
        <v>471.19565499999993</v>
      </c>
      <c r="K56" s="195">
        <v>568.56187100000022</v>
      </c>
      <c r="L56" s="195">
        <v>503.08420400000011</v>
      </c>
      <c r="M56" s="195">
        <v>687.66220899999996</v>
      </c>
      <c r="N56" s="195">
        <v>864.24875100000008</v>
      </c>
      <c r="O56" s="195">
        <v>593.87479599999972</v>
      </c>
      <c r="P56" s="195" t="s">
        <v>247</v>
      </c>
      <c r="Q56" s="361"/>
      <c r="R56" s="362"/>
      <c r="S56" s="362"/>
      <c r="T56" s="362"/>
      <c r="U56" s="362"/>
      <c r="V56" s="362"/>
      <c r="W56" s="362"/>
      <c r="X56" s="362"/>
      <c r="Y56" s="362"/>
      <c r="Z56" s="362"/>
      <c r="AA56" s="362"/>
      <c r="AC56" s="76"/>
      <c r="AD56" s="76"/>
      <c r="AE56" s="76"/>
      <c r="AF56" s="76"/>
      <c r="AG56" s="76"/>
      <c r="AH56" s="76"/>
      <c r="AI56" s="76"/>
      <c r="AJ56" s="76"/>
      <c r="AK56" s="76"/>
      <c r="AL56" s="76"/>
    </row>
    <row r="57" spans="1:38" ht="13.5" customHeight="1">
      <c r="B57" s="139" t="s">
        <v>150</v>
      </c>
      <c r="C57" s="144" t="s">
        <v>122</v>
      </c>
      <c r="D57" s="144" t="s">
        <v>223</v>
      </c>
      <c r="E57" s="195">
        <v>37.846219999999995</v>
      </c>
      <c r="F57" s="195">
        <v>61.358390999999997</v>
      </c>
      <c r="G57" s="195">
        <v>75.841811000000021</v>
      </c>
      <c r="H57" s="195">
        <v>99.450210999999996</v>
      </c>
      <c r="I57" s="195">
        <v>141.39484300000001</v>
      </c>
      <c r="J57" s="195">
        <v>140.42966499999994</v>
      </c>
      <c r="K57" s="195">
        <v>135.38136700000001</v>
      </c>
      <c r="L57" s="195">
        <v>150.29132099999998</v>
      </c>
      <c r="M57" s="195">
        <v>196.357328</v>
      </c>
      <c r="N57" s="195">
        <v>262.77217999999993</v>
      </c>
      <c r="O57" s="195">
        <v>185.71453299999996</v>
      </c>
      <c r="P57" s="195" t="s">
        <v>247</v>
      </c>
      <c r="Q57" s="361"/>
      <c r="R57" s="362"/>
      <c r="S57" s="362"/>
      <c r="T57" s="362"/>
      <c r="U57" s="362"/>
      <c r="V57" s="362"/>
      <c r="W57" s="362"/>
      <c r="X57" s="362"/>
      <c r="Y57" s="362"/>
      <c r="Z57" s="362"/>
      <c r="AA57" s="362"/>
      <c r="AC57" s="76"/>
      <c r="AD57" s="76"/>
      <c r="AE57" s="76"/>
      <c r="AF57" s="76"/>
      <c r="AG57" s="76"/>
      <c r="AH57" s="76"/>
      <c r="AI57" s="76"/>
      <c r="AJ57" s="76"/>
      <c r="AK57" s="76"/>
      <c r="AL57" s="76"/>
    </row>
    <row r="58" spans="1:38" ht="13.5" customHeight="1">
      <c r="B58" s="139" t="s">
        <v>151</v>
      </c>
      <c r="C58" s="144" t="s">
        <v>123</v>
      </c>
      <c r="D58" s="144" t="s">
        <v>223</v>
      </c>
      <c r="E58" s="195">
        <v>2.2468499999999998</v>
      </c>
      <c r="F58" s="195">
        <v>7.2698599999999987</v>
      </c>
      <c r="G58" s="195">
        <v>11.247059999999999</v>
      </c>
      <c r="H58" s="195">
        <v>11.783038999999999</v>
      </c>
      <c r="I58" s="195">
        <v>15.782829999999999</v>
      </c>
      <c r="J58" s="195">
        <v>13.026584</v>
      </c>
      <c r="K58" s="195">
        <v>12.182955</v>
      </c>
      <c r="L58" s="195">
        <v>10.752825000000001</v>
      </c>
      <c r="M58" s="195">
        <v>15.758922</v>
      </c>
      <c r="N58" s="195">
        <v>25.559673000000004</v>
      </c>
      <c r="O58" s="195">
        <v>26.807805999999999</v>
      </c>
      <c r="P58" s="195" t="s">
        <v>247</v>
      </c>
      <c r="Q58" s="361"/>
      <c r="R58" s="362"/>
      <c r="S58" s="362"/>
      <c r="T58" s="362"/>
      <c r="U58" s="362"/>
      <c r="V58" s="362"/>
      <c r="W58" s="362"/>
      <c r="X58" s="362"/>
      <c r="Y58" s="362"/>
      <c r="Z58" s="362"/>
      <c r="AA58" s="362"/>
      <c r="AC58" s="76"/>
      <c r="AD58" s="76"/>
      <c r="AE58" s="76"/>
      <c r="AF58" s="76"/>
      <c r="AG58" s="76"/>
      <c r="AH58" s="76"/>
      <c r="AI58" s="76"/>
      <c r="AJ58" s="76"/>
      <c r="AK58" s="76"/>
      <c r="AL58" s="76"/>
    </row>
    <row r="59" spans="1:38" ht="13.5" customHeight="1">
      <c r="B59" s="139" t="s">
        <v>152</v>
      </c>
      <c r="C59" s="144" t="s">
        <v>124</v>
      </c>
      <c r="D59" s="144" t="s">
        <v>223</v>
      </c>
      <c r="E59" s="195">
        <v>18.565860000000001</v>
      </c>
      <c r="F59" s="195">
        <v>33.863310999999996</v>
      </c>
      <c r="G59" s="195">
        <v>48.330270000000006</v>
      </c>
      <c r="H59" s="195">
        <v>64.362745999999987</v>
      </c>
      <c r="I59" s="195">
        <v>100.39528600000001</v>
      </c>
      <c r="J59" s="195">
        <v>62.039611999999998</v>
      </c>
      <c r="K59" s="195">
        <v>73.875717999999992</v>
      </c>
      <c r="L59" s="195">
        <v>98.483745999999996</v>
      </c>
      <c r="M59" s="195">
        <v>153.57261899999997</v>
      </c>
      <c r="N59" s="195">
        <v>143.17427499999999</v>
      </c>
      <c r="O59" s="195">
        <v>69.078444000000005</v>
      </c>
      <c r="P59" s="195" t="s">
        <v>247</v>
      </c>
      <c r="Q59" s="361"/>
      <c r="R59" s="362"/>
      <c r="S59" s="362"/>
      <c r="T59" s="362"/>
      <c r="U59" s="362"/>
      <c r="V59" s="362"/>
      <c r="W59" s="362"/>
      <c r="X59" s="362"/>
      <c r="Y59" s="362"/>
      <c r="Z59" s="362"/>
      <c r="AA59" s="362"/>
      <c r="AC59" s="76"/>
      <c r="AD59" s="76"/>
      <c r="AE59" s="76"/>
      <c r="AF59" s="76"/>
      <c r="AG59" s="76"/>
      <c r="AH59" s="76"/>
      <c r="AI59" s="76"/>
      <c r="AJ59" s="76"/>
      <c r="AK59" s="76"/>
      <c r="AL59" s="76"/>
    </row>
    <row r="60" spans="1:38" ht="13.5" customHeight="1">
      <c r="B60" s="139" t="s">
        <v>153</v>
      </c>
      <c r="C60" s="144" t="s">
        <v>125</v>
      </c>
      <c r="D60" s="144" t="s">
        <v>223</v>
      </c>
      <c r="E60" s="195">
        <v>5.5960700000000001</v>
      </c>
      <c r="F60" s="195">
        <v>11.806956000000001</v>
      </c>
      <c r="G60" s="195">
        <v>26.373494999999998</v>
      </c>
      <c r="H60" s="195">
        <v>27.663474000000001</v>
      </c>
      <c r="I60" s="195">
        <v>91.066154999999966</v>
      </c>
      <c r="J60" s="195">
        <v>77.813605000000052</v>
      </c>
      <c r="K60" s="195">
        <v>129.94826500000005</v>
      </c>
      <c r="L60" s="195">
        <v>133.20040499999996</v>
      </c>
      <c r="M60" s="195">
        <v>146.65471600000006</v>
      </c>
      <c r="N60" s="195">
        <v>185.62907499999989</v>
      </c>
      <c r="O60" s="195">
        <v>162.50688100000002</v>
      </c>
      <c r="P60" s="195" t="s">
        <v>247</v>
      </c>
      <c r="Q60" s="361"/>
      <c r="R60" s="362"/>
      <c r="S60" s="362"/>
      <c r="T60" s="362"/>
      <c r="U60" s="362"/>
      <c r="V60" s="362"/>
      <c r="W60" s="362"/>
      <c r="X60" s="362"/>
      <c r="Y60" s="362"/>
      <c r="Z60" s="362"/>
      <c r="AA60" s="362"/>
      <c r="AC60" s="76"/>
      <c r="AD60" s="76"/>
      <c r="AE60" s="76"/>
      <c r="AF60" s="76"/>
      <c r="AG60" s="76"/>
      <c r="AH60" s="76"/>
      <c r="AI60" s="76"/>
      <c r="AJ60" s="76"/>
      <c r="AK60" s="76"/>
      <c r="AL60" s="76"/>
    </row>
    <row r="61" spans="1:38" ht="13.5" customHeight="1">
      <c r="B61" s="139" t="s">
        <v>154</v>
      </c>
      <c r="C61" s="144" t="s">
        <v>26</v>
      </c>
      <c r="D61" s="144" t="s">
        <v>223</v>
      </c>
      <c r="E61" s="195">
        <v>80.725419999999971</v>
      </c>
      <c r="F61" s="195">
        <v>193.68536200000005</v>
      </c>
      <c r="G61" s="195">
        <v>267.92177300000003</v>
      </c>
      <c r="H61" s="195">
        <v>293.94794000000002</v>
      </c>
      <c r="I61" s="195">
        <v>581.77694599999995</v>
      </c>
      <c r="J61" s="195">
        <v>631.89453800000001</v>
      </c>
      <c r="K61" s="195">
        <v>733.32601100000034</v>
      </c>
      <c r="L61" s="195">
        <v>683.32374199999992</v>
      </c>
      <c r="M61" s="195">
        <v>1129.9969000000003</v>
      </c>
      <c r="N61" s="195">
        <v>1243.0406509999996</v>
      </c>
      <c r="O61" s="195">
        <v>800.59439399999974</v>
      </c>
      <c r="P61" s="195" t="s">
        <v>247</v>
      </c>
      <c r="Q61" s="361"/>
      <c r="R61" s="362"/>
      <c r="S61" s="362"/>
      <c r="T61" s="362"/>
      <c r="U61" s="362"/>
      <c r="V61" s="362"/>
      <c r="W61" s="362"/>
      <c r="X61" s="362"/>
      <c r="Y61" s="362"/>
      <c r="Z61" s="362"/>
      <c r="AA61" s="362"/>
      <c r="AC61" s="76"/>
      <c r="AD61" s="76"/>
      <c r="AE61" s="76"/>
      <c r="AF61" s="76"/>
      <c r="AG61" s="76"/>
      <c r="AH61" s="76"/>
      <c r="AI61" s="76"/>
      <c r="AJ61" s="76"/>
      <c r="AK61" s="76"/>
      <c r="AL61" s="76"/>
    </row>
    <row r="62" spans="1:38" ht="13.5" customHeight="1">
      <c r="B62" s="139" t="s">
        <v>155</v>
      </c>
      <c r="C62" s="144" t="s">
        <v>67</v>
      </c>
      <c r="D62" s="144" t="s">
        <v>223</v>
      </c>
      <c r="E62" s="195">
        <v>80.327879999999979</v>
      </c>
      <c r="F62" s="195">
        <v>109.09474600000001</v>
      </c>
      <c r="G62" s="195">
        <v>123.546482</v>
      </c>
      <c r="H62" s="195">
        <v>158.47800999999995</v>
      </c>
      <c r="I62" s="195">
        <v>214.66147600000005</v>
      </c>
      <c r="J62" s="195">
        <v>194.30498499999999</v>
      </c>
      <c r="K62" s="195">
        <v>234.08586100000005</v>
      </c>
      <c r="L62" s="195">
        <v>306.47712299999989</v>
      </c>
      <c r="M62" s="195">
        <v>321.84303099999988</v>
      </c>
      <c r="N62" s="195">
        <v>336.59285900000003</v>
      </c>
      <c r="O62" s="195">
        <v>259.86213300000009</v>
      </c>
      <c r="P62" s="195" t="s">
        <v>247</v>
      </c>
      <c r="Q62" s="361"/>
      <c r="R62" s="362"/>
      <c r="S62" s="362"/>
      <c r="T62" s="362"/>
      <c r="U62" s="362"/>
      <c r="V62" s="362"/>
      <c r="W62" s="362"/>
      <c r="X62" s="362"/>
      <c r="Y62" s="362"/>
      <c r="Z62" s="362"/>
      <c r="AA62" s="362"/>
      <c r="AC62" s="76"/>
      <c r="AD62" s="76"/>
      <c r="AE62" s="76"/>
      <c r="AF62" s="76"/>
      <c r="AG62" s="76"/>
      <c r="AH62" s="76"/>
      <c r="AI62" s="76"/>
      <c r="AJ62" s="76"/>
      <c r="AK62" s="76"/>
      <c r="AL62" s="76"/>
    </row>
    <row r="63" spans="1:38" ht="13.5" customHeight="1">
      <c r="B63" s="139">
        <v>10</v>
      </c>
      <c r="C63" s="144" t="s">
        <v>20</v>
      </c>
      <c r="D63" s="144" t="s">
        <v>223</v>
      </c>
      <c r="E63" s="195">
        <v>166.99471000000005</v>
      </c>
      <c r="F63" s="195">
        <v>57.587389999999999</v>
      </c>
      <c r="G63" s="195">
        <v>59.477835000000013</v>
      </c>
      <c r="H63" s="195">
        <v>86.577055999999999</v>
      </c>
      <c r="I63" s="195">
        <v>146.50186300000004</v>
      </c>
      <c r="J63" s="195">
        <v>98.451617999999996</v>
      </c>
      <c r="K63" s="195">
        <v>145.55479499999998</v>
      </c>
      <c r="L63" s="195">
        <v>219.85523400000002</v>
      </c>
      <c r="M63" s="195">
        <v>249.02352999999997</v>
      </c>
      <c r="N63" s="195">
        <v>306.52505000000002</v>
      </c>
      <c r="O63" s="195">
        <v>366.62254400000012</v>
      </c>
      <c r="P63" s="195" t="s">
        <v>247</v>
      </c>
      <c r="Q63" s="361"/>
      <c r="R63" s="362"/>
      <c r="S63" s="362"/>
      <c r="T63" s="362"/>
      <c r="U63" s="362"/>
      <c r="V63" s="362"/>
      <c r="W63" s="362"/>
      <c r="X63" s="362"/>
      <c r="Y63" s="362"/>
      <c r="Z63" s="362"/>
      <c r="AA63" s="362"/>
      <c r="AC63" s="76"/>
      <c r="AD63" s="76"/>
      <c r="AE63" s="76"/>
      <c r="AF63" s="76"/>
      <c r="AG63" s="76"/>
      <c r="AH63" s="76"/>
      <c r="AI63" s="76"/>
      <c r="AJ63" s="76"/>
      <c r="AK63" s="76"/>
      <c r="AL63" s="76"/>
    </row>
    <row r="64" spans="1:38" ht="13.5" customHeight="1">
      <c r="B64" s="139">
        <v>11</v>
      </c>
      <c r="C64" s="144" t="s">
        <v>146</v>
      </c>
      <c r="D64" s="144" t="s">
        <v>223</v>
      </c>
      <c r="E64" s="195">
        <v>24.96416</v>
      </c>
      <c r="F64" s="195">
        <v>24.928400999999997</v>
      </c>
      <c r="G64" s="195">
        <v>31.109847999999996</v>
      </c>
      <c r="H64" s="195">
        <v>71.051509000000024</v>
      </c>
      <c r="I64" s="195">
        <v>48.768671999999995</v>
      </c>
      <c r="J64" s="195">
        <v>20.201650999999998</v>
      </c>
      <c r="K64" s="195">
        <v>27.463433000000006</v>
      </c>
      <c r="L64" s="195">
        <v>49.558587000000003</v>
      </c>
      <c r="M64" s="195">
        <v>28.266961999999992</v>
      </c>
      <c r="N64" s="195">
        <v>26.033730999999996</v>
      </c>
      <c r="O64" s="195">
        <v>25.108305000000005</v>
      </c>
      <c r="P64" s="195" t="s">
        <v>247</v>
      </c>
      <c r="Q64" s="361"/>
      <c r="R64" s="362"/>
      <c r="S64" s="362"/>
      <c r="T64" s="362"/>
      <c r="U64" s="362"/>
      <c r="V64" s="362"/>
      <c r="W64" s="362"/>
      <c r="X64" s="362"/>
      <c r="Y64" s="362"/>
      <c r="Z64" s="362"/>
      <c r="AA64" s="362"/>
      <c r="AC64" s="76"/>
      <c r="AD64" s="76"/>
      <c r="AE64" s="76"/>
      <c r="AF64" s="76"/>
      <c r="AG64" s="76"/>
      <c r="AH64" s="76"/>
      <c r="AI64" s="76"/>
      <c r="AJ64" s="76"/>
      <c r="AK64" s="76"/>
      <c r="AL64" s="76"/>
    </row>
    <row r="65" spans="2:38" ht="13.5" customHeight="1">
      <c r="B65" s="139">
        <v>12</v>
      </c>
      <c r="C65" s="144" t="s">
        <v>145</v>
      </c>
      <c r="D65" s="144" t="s">
        <v>223</v>
      </c>
      <c r="E65" s="195">
        <v>48.356979999999986</v>
      </c>
      <c r="F65" s="195">
        <v>73.879320000000007</v>
      </c>
      <c r="G65" s="195">
        <v>92.754086000000001</v>
      </c>
      <c r="H65" s="195">
        <v>132.77705599999999</v>
      </c>
      <c r="I65" s="195">
        <v>233.96118300000001</v>
      </c>
      <c r="J65" s="195">
        <v>135.59634400000004</v>
      </c>
      <c r="K65" s="195">
        <v>178.91783899999996</v>
      </c>
      <c r="L65" s="195">
        <v>285.54233599999998</v>
      </c>
      <c r="M65" s="195">
        <v>359.03311400000001</v>
      </c>
      <c r="N65" s="195">
        <v>390.63401400000009</v>
      </c>
      <c r="O65" s="195">
        <v>311.8484140000001</v>
      </c>
      <c r="P65" s="195" t="s">
        <v>247</v>
      </c>
      <c r="Q65" s="361"/>
      <c r="R65" s="362"/>
      <c r="S65" s="362"/>
      <c r="T65" s="362"/>
      <c r="U65" s="362"/>
      <c r="V65" s="362"/>
      <c r="W65" s="362"/>
      <c r="X65" s="362"/>
      <c r="Y65" s="362"/>
      <c r="Z65" s="362"/>
      <c r="AA65" s="362"/>
      <c r="AC65" s="76"/>
      <c r="AD65" s="76"/>
      <c r="AE65" s="76"/>
      <c r="AF65" s="76"/>
      <c r="AG65" s="76"/>
      <c r="AH65" s="76"/>
      <c r="AI65" s="76"/>
      <c r="AJ65" s="76"/>
      <c r="AK65" s="76"/>
      <c r="AL65" s="76"/>
    </row>
    <row r="66" spans="2:38" ht="13.5" customHeight="1">
      <c r="B66" s="139">
        <v>13</v>
      </c>
      <c r="C66" s="144" t="s">
        <v>144</v>
      </c>
      <c r="D66" s="144" t="s">
        <v>223</v>
      </c>
      <c r="E66" s="195">
        <v>13.45421</v>
      </c>
      <c r="F66" s="195">
        <v>20.166281000000001</v>
      </c>
      <c r="G66" s="195">
        <v>21.242224</v>
      </c>
      <c r="H66" s="195">
        <v>24.960136000000002</v>
      </c>
      <c r="I66" s="195">
        <v>43.809170000000002</v>
      </c>
      <c r="J66" s="195">
        <v>39.018151999999994</v>
      </c>
      <c r="K66" s="195">
        <v>39.634982999999998</v>
      </c>
      <c r="L66" s="195">
        <v>37.081374000000004</v>
      </c>
      <c r="M66" s="195">
        <v>39.036013999999994</v>
      </c>
      <c r="N66" s="195">
        <v>36.496924</v>
      </c>
      <c r="O66" s="195">
        <v>30.169426999999999</v>
      </c>
      <c r="P66" s="195" t="s">
        <v>247</v>
      </c>
      <c r="Q66" s="361"/>
      <c r="R66" s="362"/>
      <c r="S66" s="362"/>
      <c r="T66" s="362"/>
      <c r="U66" s="362"/>
      <c r="V66" s="362"/>
      <c r="W66" s="362"/>
      <c r="X66" s="362"/>
      <c r="Y66" s="362"/>
      <c r="Z66" s="362"/>
      <c r="AA66" s="362"/>
      <c r="AC66" s="76"/>
      <c r="AD66" s="76"/>
      <c r="AE66" s="76"/>
      <c r="AF66" s="76"/>
      <c r="AG66" s="76"/>
      <c r="AH66" s="76"/>
      <c r="AI66" s="76"/>
      <c r="AJ66" s="76"/>
      <c r="AK66" s="76"/>
      <c r="AL66" s="76"/>
    </row>
    <row r="67" spans="2:38" ht="13.5" customHeight="1">
      <c r="B67" s="139">
        <v>14</v>
      </c>
      <c r="C67" s="144" t="s">
        <v>143</v>
      </c>
      <c r="D67" s="144" t="s">
        <v>223</v>
      </c>
      <c r="E67" s="195">
        <v>0.33645999999999998</v>
      </c>
      <c r="F67" s="195">
        <v>0.39842499999999997</v>
      </c>
      <c r="G67" s="195">
        <v>0.72808200000000012</v>
      </c>
      <c r="H67" s="195">
        <v>0.74656099999999992</v>
      </c>
      <c r="I67" s="195">
        <v>1.15479</v>
      </c>
      <c r="J67" s="195">
        <v>0.52440699999999996</v>
      </c>
      <c r="K67" s="195">
        <v>0.88827600000000007</v>
      </c>
      <c r="L67" s="195">
        <v>1.1287129999999999</v>
      </c>
      <c r="M67" s="195">
        <v>2.1088100000000001</v>
      </c>
      <c r="N67" s="195">
        <v>1.895578</v>
      </c>
      <c r="O67" s="195">
        <v>1.3505799999999999</v>
      </c>
      <c r="P67" s="195" t="s">
        <v>247</v>
      </c>
      <c r="Q67" s="361"/>
      <c r="R67" s="362"/>
      <c r="S67" s="362"/>
      <c r="T67" s="362"/>
      <c r="U67" s="362"/>
      <c r="V67" s="362"/>
      <c r="W67" s="362"/>
      <c r="X67" s="362"/>
      <c r="Y67" s="362"/>
      <c r="Z67" s="362"/>
      <c r="AA67" s="362"/>
      <c r="AC67" s="76"/>
      <c r="AD67" s="76"/>
      <c r="AE67" s="76"/>
      <c r="AF67" s="76"/>
      <c r="AG67" s="76"/>
      <c r="AH67" s="76"/>
      <c r="AI67" s="76"/>
      <c r="AJ67" s="76"/>
      <c r="AK67" s="76"/>
      <c r="AL67" s="76"/>
    </row>
    <row r="68" spans="2:38" ht="13.5" customHeight="1">
      <c r="B68" s="139">
        <v>15</v>
      </c>
      <c r="C68" s="144" t="s">
        <v>142</v>
      </c>
      <c r="D68" s="144" t="s">
        <v>223</v>
      </c>
      <c r="E68" s="195">
        <v>149.24946000000003</v>
      </c>
      <c r="F68" s="195">
        <v>204.02760199999997</v>
      </c>
      <c r="G68" s="195">
        <v>191.05733800000002</v>
      </c>
      <c r="H68" s="195">
        <v>388.11742600000002</v>
      </c>
      <c r="I68" s="195">
        <v>612.80656100000022</v>
      </c>
      <c r="J68" s="195">
        <v>374.23907500000001</v>
      </c>
      <c r="K68" s="195">
        <v>451.54794999999996</v>
      </c>
      <c r="L68" s="195">
        <v>468.66812499999997</v>
      </c>
      <c r="M68" s="195">
        <v>406.25458799999996</v>
      </c>
      <c r="N68" s="195">
        <v>403.20355000000012</v>
      </c>
      <c r="O68" s="195">
        <v>301.51190399999996</v>
      </c>
      <c r="P68" s="195" t="s">
        <v>247</v>
      </c>
      <c r="Q68" s="361"/>
      <c r="R68" s="362"/>
      <c r="S68" s="362"/>
      <c r="T68" s="362"/>
      <c r="U68" s="362"/>
      <c r="V68" s="362"/>
      <c r="W68" s="362"/>
      <c r="X68" s="362"/>
      <c r="Y68" s="362"/>
      <c r="Z68" s="362"/>
      <c r="AA68" s="362"/>
      <c r="AC68" s="76"/>
      <c r="AD68" s="76"/>
      <c r="AE68" s="76"/>
      <c r="AF68" s="76"/>
      <c r="AG68" s="76"/>
      <c r="AH68" s="76"/>
      <c r="AI68" s="76"/>
      <c r="AJ68" s="76"/>
      <c r="AK68" s="76"/>
      <c r="AL68" s="76"/>
    </row>
    <row r="69" spans="2:38" ht="13.5" customHeight="1">
      <c r="B69" s="139">
        <v>16</v>
      </c>
      <c r="C69" s="144" t="s">
        <v>141</v>
      </c>
      <c r="D69" s="144" t="s">
        <v>223</v>
      </c>
      <c r="E69" s="195">
        <v>38.572369999999999</v>
      </c>
      <c r="F69" s="195">
        <v>101.89748299999999</v>
      </c>
      <c r="G69" s="195">
        <v>119.53792700000001</v>
      </c>
      <c r="H69" s="195">
        <v>122.99781200000001</v>
      </c>
      <c r="I69" s="195">
        <v>169.07623999999998</v>
      </c>
      <c r="J69" s="195">
        <v>78.692820999999995</v>
      </c>
      <c r="K69" s="195">
        <v>100.26593799999998</v>
      </c>
      <c r="L69" s="195">
        <v>124.377459</v>
      </c>
      <c r="M69" s="195">
        <v>140.74070200000003</v>
      </c>
      <c r="N69" s="195">
        <v>152.18910499999998</v>
      </c>
      <c r="O69" s="195">
        <v>104.46913900000001</v>
      </c>
      <c r="P69" s="195" t="s">
        <v>247</v>
      </c>
      <c r="Q69" s="361"/>
      <c r="R69" s="362"/>
      <c r="S69" s="362"/>
      <c r="T69" s="362"/>
      <c r="U69" s="362"/>
      <c r="V69" s="362"/>
      <c r="W69" s="362"/>
      <c r="X69" s="362"/>
      <c r="Y69" s="362"/>
      <c r="Z69" s="362"/>
      <c r="AA69" s="362"/>
      <c r="AC69" s="76"/>
      <c r="AD69" s="76"/>
      <c r="AE69" s="76"/>
      <c r="AF69" s="76"/>
      <c r="AG69" s="76"/>
      <c r="AH69" s="76"/>
      <c r="AI69" s="76"/>
      <c r="AJ69" s="76"/>
      <c r="AK69" s="76"/>
      <c r="AL69" s="76"/>
    </row>
    <row r="70" spans="2:38" ht="13.5" customHeight="1">
      <c r="B70" s="139">
        <v>17</v>
      </c>
      <c r="C70" s="144" t="s">
        <v>27</v>
      </c>
      <c r="D70" s="144" t="s">
        <v>223</v>
      </c>
      <c r="E70" s="195">
        <v>103.46756000000001</v>
      </c>
      <c r="F70" s="195">
        <v>78.80333899999998</v>
      </c>
      <c r="G70" s="195">
        <v>29.745287000000005</v>
      </c>
      <c r="H70" s="195">
        <v>32.378180999999998</v>
      </c>
      <c r="I70" s="195">
        <v>66.946308999999999</v>
      </c>
      <c r="J70" s="195">
        <v>87.522491000000002</v>
      </c>
      <c r="K70" s="195">
        <v>231.35555299999999</v>
      </c>
      <c r="L70" s="195">
        <v>230.70532699999998</v>
      </c>
      <c r="M70" s="195">
        <v>83.496086000000005</v>
      </c>
      <c r="N70" s="195">
        <v>88.333506999999997</v>
      </c>
      <c r="O70" s="195">
        <v>59.328298000000004</v>
      </c>
      <c r="P70" s="195" t="s">
        <v>247</v>
      </c>
      <c r="Q70" s="361"/>
      <c r="R70" s="362"/>
      <c r="S70" s="362"/>
      <c r="T70" s="362"/>
      <c r="U70" s="362"/>
      <c r="V70" s="362"/>
      <c r="W70" s="362"/>
      <c r="X70" s="362"/>
      <c r="Y70" s="362"/>
      <c r="Z70" s="362"/>
      <c r="AA70" s="362"/>
      <c r="AC70" s="76"/>
      <c r="AD70" s="76"/>
      <c r="AE70" s="76"/>
      <c r="AF70" s="76"/>
      <c r="AG70" s="76"/>
      <c r="AH70" s="76"/>
      <c r="AI70" s="76"/>
      <c r="AJ70" s="76"/>
      <c r="AK70" s="76"/>
      <c r="AL70" s="76"/>
    </row>
    <row r="71" spans="2:38" ht="13.5" customHeight="1">
      <c r="B71" s="139">
        <v>18</v>
      </c>
      <c r="C71" s="144" t="s">
        <v>28</v>
      </c>
      <c r="D71" s="144" t="s">
        <v>223</v>
      </c>
      <c r="E71" s="195">
        <v>145.65868</v>
      </c>
      <c r="F71" s="195">
        <v>223.285796</v>
      </c>
      <c r="G71" s="195">
        <v>222.83687300000003</v>
      </c>
      <c r="H71" s="195">
        <v>268.31631699999997</v>
      </c>
      <c r="I71" s="195">
        <v>358.97654399999993</v>
      </c>
      <c r="J71" s="195">
        <v>302.334586</v>
      </c>
      <c r="K71" s="195">
        <v>407.33365700000002</v>
      </c>
      <c r="L71" s="195">
        <v>491.778864</v>
      </c>
      <c r="M71" s="195">
        <v>449.592511</v>
      </c>
      <c r="N71" s="195">
        <v>460.85026900000003</v>
      </c>
      <c r="O71" s="195">
        <v>358.81412899999998</v>
      </c>
      <c r="P71" s="195" t="s">
        <v>247</v>
      </c>
      <c r="Q71" s="361"/>
      <c r="R71" s="362"/>
      <c r="S71" s="362"/>
      <c r="T71" s="362"/>
      <c r="U71" s="362"/>
      <c r="V71" s="362"/>
      <c r="W71" s="362"/>
      <c r="X71" s="362"/>
      <c r="Y71" s="362"/>
      <c r="Z71" s="362"/>
      <c r="AA71" s="362"/>
      <c r="AC71" s="76"/>
      <c r="AD71" s="76"/>
      <c r="AE71" s="76"/>
      <c r="AF71" s="76"/>
      <c r="AG71" s="76"/>
      <c r="AH71" s="76"/>
      <c r="AI71" s="76"/>
      <c r="AJ71" s="76"/>
      <c r="AK71" s="76"/>
      <c r="AL71" s="76"/>
    </row>
    <row r="72" spans="2:38" ht="13.5" customHeight="1">
      <c r="B72" s="139">
        <v>19</v>
      </c>
      <c r="C72" s="144" t="s">
        <v>140</v>
      </c>
      <c r="D72" s="144" t="s">
        <v>223</v>
      </c>
      <c r="E72" s="195">
        <v>40.31729</v>
      </c>
      <c r="F72" s="195">
        <v>52.651212000000001</v>
      </c>
      <c r="G72" s="195">
        <v>74.829033999999993</v>
      </c>
      <c r="H72" s="195">
        <v>109.603307</v>
      </c>
      <c r="I72" s="195">
        <v>153.42650999999998</v>
      </c>
      <c r="J72" s="195">
        <v>96.106909999999999</v>
      </c>
      <c r="K72" s="195">
        <v>125.75611599999999</v>
      </c>
      <c r="L72" s="195">
        <v>164.76566499999998</v>
      </c>
      <c r="M72" s="195">
        <v>170.859092</v>
      </c>
      <c r="N72" s="195">
        <v>215.82604199999997</v>
      </c>
      <c r="O72" s="195">
        <v>169.270748</v>
      </c>
      <c r="P72" s="195" t="s">
        <v>247</v>
      </c>
      <c r="Q72" s="361"/>
      <c r="R72" s="362"/>
      <c r="S72" s="362"/>
      <c r="T72" s="362"/>
      <c r="U72" s="362"/>
      <c r="V72" s="362"/>
      <c r="W72" s="362"/>
      <c r="X72" s="362"/>
      <c r="Y72" s="362"/>
      <c r="Z72" s="362"/>
      <c r="AA72" s="362"/>
      <c r="AC72" s="76"/>
      <c r="AD72" s="76"/>
      <c r="AE72" s="76"/>
      <c r="AF72" s="76"/>
      <c r="AG72" s="76"/>
      <c r="AH72" s="76"/>
      <c r="AI72" s="76"/>
      <c r="AJ72" s="76"/>
      <c r="AK72" s="76"/>
      <c r="AL72" s="76"/>
    </row>
    <row r="73" spans="2:38" ht="13.5" customHeight="1">
      <c r="B73" s="139">
        <v>20</v>
      </c>
      <c r="C73" s="144" t="s">
        <v>139</v>
      </c>
      <c r="D73" s="144" t="s">
        <v>223</v>
      </c>
      <c r="E73" s="195">
        <v>56.858289999999997</v>
      </c>
      <c r="F73" s="195">
        <v>110.23580199999996</v>
      </c>
      <c r="G73" s="195">
        <v>192.83546099999995</v>
      </c>
      <c r="H73" s="195">
        <v>249.74416400000001</v>
      </c>
      <c r="I73" s="195">
        <v>314.02305400000006</v>
      </c>
      <c r="J73" s="195">
        <v>196.35120400000002</v>
      </c>
      <c r="K73" s="195">
        <v>223.30328199999997</v>
      </c>
      <c r="L73" s="195">
        <v>277.26809800000001</v>
      </c>
      <c r="M73" s="195">
        <v>267.01401300000003</v>
      </c>
      <c r="N73" s="195">
        <v>297.66886000000005</v>
      </c>
      <c r="O73" s="195">
        <v>232.95930400000003</v>
      </c>
      <c r="P73" s="195" t="s">
        <v>247</v>
      </c>
      <c r="Q73" s="361"/>
      <c r="R73" s="362"/>
      <c r="S73" s="362"/>
      <c r="T73" s="362"/>
      <c r="U73" s="362"/>
      <c r="V73" s="362"/>
      <c r="W73" s="362"/>
      <c r="X73" s="362"/>
      <c r="Y73" s="362"/>
      <c r="Z73" s="362"/>
      <c r="AA73" s="362"/>
      <c r="AC73" s="76"/>
      <c r="AD73" s="76"/>
      <c r="AE73" s="76"/>
      <c r="AF73" s="76"/>
      <c r="AG73" s="76"/>
      <c r="AH73" s="76"/>
      <c r="AI73" s="76"/>
      <c r="AJ73" s="76"/>
      <c r="AK73" s="76"/>
      <c r="AL73" s="76"/>
    </row>
    <row r="74" spans="2:38" ht="13.5" customHeight="1">
      <c r="B74" s="139">
        <v>21</v>
      </c>
      <c r="C74" s="144" t="s">
        <v>68</v>
      </c>
      <c r="D74" s="144" t="s">
        <v>223</v>
      </c>
      <c r="E74" s="195">
        <v>193.49955</v>
      </c>
      <c r="F74" s="195">
        <v>299.17004099999997</v>
      </c>
      <c r="G74" s="195">
        <v>336.201527</v>
      </c>
      <c r="H74" s="195">
        <v>432.52636400000006</v>
      </c>
      <c r="I74" s="195">
        <v>578.84690099999989</v>
      </c>
      <c r="J74" s="195">
        <v>421.82474199999996</v>
      </c>
      <c r="K74" s="195">
        <v>466.45734299999998</v>
      </c>
      <c r="L74" s="195">
        <v>592.0670090000001</v>
      </c>
      <c r="M74" s="195">
        <v>593.51843599999984</v>
      </c>
      <c r="N74" s="195">
        <v>659.32969499999979</v>
      </c>
      <c r="O74" s="195">
        <v>529.71504499999992</v>
      </c>
      <c r="P74" s="195" t="s">
        <v>247</v>
      </c>
      <c r="Q74" s="361"/>
      <c r="R74" s="362"/>
      <c r="S74" s="362"/>
      <c r="T74" s="362"/>
      <c r="U74" s="362"/>
      <c r="V74" s="362"/>
      <c r="W74" s="362"/>
      <c r="X74" s="362"/>
      <c r="Y74" s="362"/>
      <c r="Z74" s="362"/>
      <c r="AA74" s="362"/>
      <c r="AC74" s="76"/>
      <c r="AD74" s="76"/>
      <c r="AE74" s="76"/>
      <c r="AF74" s="76"/>
      <c r="AG74" s="76"/>
      <c r="AH74" s="76"/>
      <c r="AI74" s="76"/>
      <c r="AJ74" s="76"/>
      <c r="AK74" s="76"/>
      <c r="AL74" s="76"/>
    </row>
    <row r="75" spans="2:38" ht="13.5" customHeight="1">
      <c r="B75" s="139">
        <v>22</v>
      </c>
      <c r="C75" s="144" t="s">
        <v>29</v>
      </c>
      <c r="D75" s="144" t="s">
        <v>223</v>
      </c>
      <c r="E75" s="195">
        <v>64.134910000000005</v>
      </c>
      <c r="F75" s="195">
        <v>115.54112800000001</v>
      </c>
      <c r="G75" s="195">
        <v>189.07971000000001</v>
      </c>
      <c r="H75" s="195">
        <v>279.67981099999997</v>
      </c>
      <c r="I75" s="195">
        <v>335.60193800000002</v>
      </c>
      <c r="J75" s="195">
        <v>189.050906</v>
      </c>
      <c r="K75" s="195">
        <v>270.48753500000004</v>
      </c>
      <c r="L75" s="195">
        <v>420.91487199999995</v>
      </c>
      <c r="M75" s="195">
        <v>492.62120200000004</v>
      </c>
      <c r="N75" s="195">
        <v>604.73150799999985</v>
      </c>
      <c r="O75" s="195">
        <v>421.98720500000002</v>
      </c>
      <c r="P75" s="195" t="s">
        <v>247</v>
      </c>
      <c r="Q75" s="361"/>
      <c r="R75" s="362"/>
      <c r="S75" s="362"/>
      <c r="T75" s="362"/>
      <c r="U75" s="362"/>
      <c r="V75" s="362"/>
      <c r="W75" s="362"/>
      <c r="X75" s="362"/>
      <c r="Y75" s="362"/>
      <c r="Z75" s="362"/>
      <c r="AA75" s="362"/>
      <c r="AC75" s="76"/>
      <c r="AD75" s="76"/>
      <c r="AE75" s="76"/>
      <c r="AF75" s="76"/>
      <c r="AG75" s="76"/>
      <c r="AH75" s="76"/>
      <c r="AI75" s="76"/>
      <c r="AJ75" s="76"/>
      <c r="AK75" s="76"/>
      <c r="AL75" s="76"/>
    </row>
    <row r="76" spans="2:38" ht="13.5" customHeight="1">
      <c r="B76" s="139">
        <v>23</v>
      </c>
      <c r="C76" s="144" t="s">
        <v>138</v>
      </c>
      <c r="D76" s="144" t="s">
        <v>223</v>
      </c>
      <c r="E76" s="195">
        <v>86.568359999999998</v>
      </c>
      <c r="F76" s="195">
        <v>111.70584599999999</v>
      </c>
      <c r="G76" s="195">
        <v>155.593233</v>
      </c>
      <c r="H76" s="195">
        <v>177.614462</v>
      </c>
      <c r="I76" s="195">
        <v>243.28224</v>
      </c>
      <c r="J76" s="195">
        <v>206.61604600000001</v>
      </c>
      <c r="K76" s="195">
        <v>208.43755999999999</v>
      </c>
      <c r="L76" s="195">
        <v>247.11863199999999</v>
      </c>
      <c r="M76" s="195">
        <v>259.62570199999999</v>
      </c>
      <c r="N76" s="195">
        <v>286.21359699999999</v>
      </c>
      <c r="O76" s="195">
        <v>241.86015399999999</v>
      </c>
      <c r="P76" s="195" t="s">
        <v>247</v>
      </c>
      <c r="Q76" s="361"/>
      <c r="R76" s="362"/>
      <c r="S76" s="362"/>
      <c r="T76" s="362"/>
      <c r="U76" s="362"/>
      <c r="V76" s="362"/>
      <c r="W76" s="362"/>
      <c r="X76" s="362"/>
      <c r="Y76" s="362"/>
      <c r="Z76" s="362"/>
      <c r="AA76" s="362"/>
      <c r="AC76" s="76"/>
      <c r="AD76" s="76"/>
      <c r="AE76" s="76"/>
      <c r="AF76" s="76"/>
      <c r="AG76" s="76"/>
      <c r="AH76" s="76"/>
      <c r="AI76" s="76"/>
      <c r="AJ76" s="76"/>
      <c r="AK76" s="76"/>
      <c r="AL76" s="76"/>
    </row>
    <row r="77" spans="2:38" ht="13.5" customHeight="1">
      <c r="B77" s="139">
        <v>24</v>
      </c>
      <c r="C77" s="144" t="s">
        <v>69</v>
      </c>
      <c r="D77" s="144" t="s">
        <v>223</v>
      </c>
      <c r="E77" s="195">
        <v>274.78335999999996</v>
      </c>
      <c r="F77" s="195">
        <v>357.00343899999996</v>
      </c>
      <c r="G77" s="195">
        <v>332.75573100000003</v>
      </c>
      <c r="H77" s="195">
        <v>417.20008899999999</v>
      </c>
      <c r="I77" s="195">
        <v>457.6361159999999</v>
      </c>
      <c r="J77" s="195">
        <v>455.56677500000001</v>
      </c>
      <c r="K77" s="195">
        <v>471.44495000000001</v>
      </c>
      <c r="L77" s="195">
        <v>477.59815300000002</v>
      </c>
      <c r="M77" s="195">
        <v>507.62402299999997</v>
      </c>
      <c r="N77" s="195">
        <v>454.26766000000003</v>
      </c>
      <c r="O77" s="195">
        <v>482.175884</v>
      </c>
      <c r="P77" s="195" t="s">
        <v>247</v>
      </c>
      <c r="Q77" s="361"/>
      <c r="R77" s="362"/>
      <c r="S77" s="362"/>
      <c r="T77" s="362"/>
      <c r="U77" s="362"/>
      <c r="V77" s="362"/>
      <c r="W77" s="362"/>
      <c r="X77" s="362"/>
      <c r="Y77" s="362"/>
      <c r="Z77" s="362"/>
      <c r="AA77" s="362"/>
      <c r="AC77" s="76"/>
      <c r="AD77" s="76"/>
      <c r="AE77" s="76"/>
      <c r="AF77" s="76"/>
      <c r="AG77" s="76"/>
      <c r="AH77" s="76"/>
      <c r="AI77" s="76"/>
      <c r="AJ77" s="76"/>
      <c r="AK77" s="76"/>
      <c r="AL77" s="76"/>
    </row>
    <row r="78" spans="2:38" ht="13.5" customHeight="1">
      <c r="B78" s="139">
        <v>29</v>
      </c>
      <c r="C78" s="144" t="s">
        <v>104</v>
      </c>
      <c r="D78" s="144" t="s">
        <v>223</v>
      </c>
      <c r="E78" s="195">
        <v>339.94601</v>
      </c>
      <c r="F78" s="195">
        <v>449.10108000000002</v>
      </c>
      <c r="G78" s="195">
        <v>518.48379599999987</v>
      </c>
      <c r="H78" s="195">
        <v>655.78982899999983</v>
      </c>
      <c r="I78" s="195">
        <v>775.02002999999979</v>
      </c>
      <c r="J78" s="195">
        <v>544.36815999999999</v>
      </c>
      <c r="K78" s="195">
        <v>650.52161400000045</v>
      </c>
      <c r="L78" s="195">
        <v>940.95332300000052</v>
      </c>
      <c r="M78" s="195">
        <v>920.36429800000008</v>
      </c>
      <c r="N78" s="195">
        <v>759.03979000000038</v>
      </c>
      <c r="O78" s="195">
        <v>709.25544900000045</v>
      </c>
      <c r="P78" s="195" t="s">
        <v>247</v>
      </c>
      <c r="Q78" s="361"/>
      <c r="R78" s="362"/>
      <c r="S78" s="362"/>
      <c r="T78" s="362"/>
      <c r="U78" s="362"/>
      <c r="V78" s="362"/>
      <c r="W78" s="362"/>
      <c r="X78" s="362"/>
      <c r="Y78" s="362"/>
      <c r="Z78" s="362"/>
      <c r="AA78" s="362"/>
      <c r="AC78" s="76"/>
      <c r="AD78" s="76"/>
      <c r="AE78" s="76"/>
      <c r="AF78" s="76"/>
      <c r="AG78" s="76"/>
      <c r="AH78" s="76"/>
      <c r="AI78" s="76"/>
      <c r="AJ78" s="76"/>
      <c r="AK78" s="76"/>
      <c r="AL78" s="76"/>
    </row>
    <row r="79" spans="2:38" ht="13.5" customHeight="1">
      <c r="B79" s="139">
        <v>33</v>
      </c>
      <c r="C79" s="144" t="s">
        <v>137</v>
      </c>
      <c r="D79" s="144" t="s">
        <v>223</v>
      </c>
      <c r="E79" s="195">
        <v>280.35266999999999</v>
      </c>
      <c r="F79" s="195">
        <v>388.31944400000003</v>
      </c>
      <c r="G79" s="195">
        <v>485.91154499999999</v>
      </c>
      <c r="H79" s="195">
        <v>656.34119600000031</v>
      </c>
      <c r="I79" s="195">
        <v>860.69544900000017</v>
      </c>
      <c r="J79" s="195">
        <v>685.53088300000002</v>
      </c>
      <c r="K79" s="195">
        <v>772.18278300000009</v>
      </c>
      <c r="L79" s="195">
        <v>820.45792300000005</v>
      </c>
      <c r="M79" s="195">
        <v>857.50408999999991</v>
      </c>
      <c r="N79" s="195">
        <v>926.85596799999996</v>
      </c>
      <c r="O79" s="195">
        <v>709.59488299999998</v>
      </c>
      <c r="P79" s="195" t="s">
        <v>247</v>
      </c>
      <c r="Q79" s="361"/>
      <c r="R79" s="362"/>
      <c r="S79" s="362"/>
      <c r="T79" s="362"/>
      <c r="U79" s="362"/>
      <c r="V79" s="362"/>
      <c r="W79" s="362"/>
      <c r="X79" s="362"/>
      <c r="Y79" s="362"/>
      <c r="Z79" s="362"/>
      <c r="AA79" s="362"/>
      <c r="AC79" s="76"/>
      <c r="AD79" s="76"/>
      <c r="AE79" s="76"/>
      <c r="AF79" s="76"/>
      <c r="AG79" s="76"/>
      <c r="AH79" s="76"/>
      <c r="AI79" s="76"/>
      <c r="AJ79" s="76"/>
      <c r="AK79" s="76"/>
      <c r="AL79" s="76"/>
    </row>
    <row r="80" spans="2:38" ht="13.5" customHeight="1">
      <c r="B80" s="139">
        <v>35</v>
      </c>
      <c r="C80" s="144" t="s">
        <v>136</v>
      </c>
      <c r="D80" s="144" t="s">
        <v>223</v>
      </c>
      <c r="E80" s="195">
        <v>48.485610000000001</v>
      </c>
      <c r="F80" s="195">
        <v>71.036122999999989</v>
      </c>
      <c r="G80" s="195">
        <v>78.377717000000004</v>
      </c>
      <c r="H80" s="195">
        <v>100.18339999999999</v>
      </c>
      <c r="I80" s="195">
        <v>131.26813799999999</v>
      </c>
      <c r="J80" s="195">
        <v>105.001835</v>
      </c>
      <c r="K80" s="195">
        <v>138.10439500000001</v>
      </c>
      <c r="L80" s="195">
        <v>158.02426600000001</v>
      </c>
      <c r="M80" s="195">
        <v>145.70998600000001</v>
      </c>
      <c r="N80" s="195">
        <v>162.32381599999999</v>
      </c>
      <c r="O80" s="195">
        <v>128.40685999999999</v>
      </c>
      <c r="P80" s="195" t="s">
        <v>247</v>
      </c>
      <c r="Q80" s="361"/>
      <c r="R80" s="362"/>
      <c r="S80" s="362"/>
      <c r="T80" s="362"/>
      <c r="U80" s="362"/>
      <c r="V80" s="362"/>
      <c r="W80" s="362"/>
      <c r="X80" s="362"/>
      <c r="Y80" s="362"/>
      <c r="Z80" s="362"/>
      <c r="AA80" s="362"/>
      <c r="AC80" s="76"/>
      <c r="AD80" s="76"/>
      <c r="AE80" s="76"/>
      <c r="AF80" s="76"/>
      <c r="AG80" s="76"/>
      <c r="AH80" s="76"/>
      <c r="AI80" s="76"/>
      <c r="AJ80" s="76"/>
      <c r="AK80" s="76"/>
      <c r="AL80" s="76"/>
    </row>
    <row r="81" spans="2:42" ht="13.5" customHeight="1">
      <c r="B81" s="139">
        <v>38</v>
      </c>
      <c r="C81" s="144" t="s">
        <v>135</v>
      </c>
      <c r="D81" s="144" t="s">
        <v>223</v>
      </c>
      <c r="E81" s="195">
        <v>312.58851999999996</v>
      </c>
      <c r="F81" s="195">
        <v>413.27683400000001</v>
      </c>
      <c r="G81" s="195">
        <v>467.58181700000011</v>
      </c>
      <c r="H81" s="195">
        <v>668.89200000000017</v>
      </c>
      <c r="I81" s="195">
        <v>843.94599600000015</v>
      </c>
      <c r="J81" s="195">
        <v>599.01416600000005</v>
      </c>
      <c r="K81" s="195">
        <v>898.00360300000011</v>
      </c>
      <c r="L81" s="195">
        <v>1211.3108549999999</v>
      </c>
      <c r="M81" s="195">
        <v>1299.4300410000008</v>
      </c>
      <c r="N81" s="195">
        <v>1305.2335290000001</v>
      </c>
      <c r="O81" s="195">
        <v>1029.3950950000003</v>
      </c>
      <c r="P81" s="195" t="s">
        <v>247</v>
      </c>
      <c r="Q81" s="361"/>
      <c r="R81" s="362"/>
      <c r="S81" s="362"/>
      <c r="T81" s="362"/>
      <c r="U81" s="362"/>
      <c r="V81" s="362"/>
      <c r="W81" s="362"/>
      <c r="X81" s="362"/>
      <c r="Y81" s="362"/>
      <c r="Z81" s="362"/>
      <c r="AA81" s="362"/>
      <c r="AC81" s="76"/>
      <c r="AD81" s="76"/>
      <c r="AE81" s="76"/>
      <c r="AF81" s="76"/>
      <c r="AG81" s="76"/>
      <c r="AH81" s="76"/>
      <c r="AI81" s="76"/>
      <c r="AJ81" s="76"/>
      <c r="AK81" s="76"/>
      <c r="AL81" s="76"/>
    </row>
    <row r="82" spans="2:42" ht="13.15" customHeight="1">
      <c r="B82" s="139">
        <v>40</v>
      </c>
      <c r="C82" s="144" t="s">
        <v>134</v>
      </c>
      <c r="D82" s="144" t="s">
        <v>223</v>
      </c>
      <c r="E82" s="195">
        <v>335.58087999999998</v>
      </c>
      <c r="F82" s="195">
        <v>440.33444099999974</v>
      </c>
      <c r="G82" s="195">
        <v>538.46092599999997</v>
      </c>
      <c r="H82" s="195">
        <v>719.74800599999992</v>
      </c>
      <c r="I82" s="195">
        <v>955.85110600000007</v>
      </c>
      <c r="J82" s="195">
        <v>522.19128400000022</v>
      </c>
      <c r="K82" s="195">
        <v>794.16869499999996</v>
      </c>
      <c r="L82" s="195">
        <v>1084.8035739999998</v>
      </c>
      <c r="M82" s="195">
        <v>1053.1595160000006</v>
      </c>
      <c r="N82" s="195">
        <v>1040.7728789999996</v>
      </c>
      <c r="O82" s="195">
        <v>712.37240299999985</v>
      </c>
      <c r="P82" s="195" t="s">
        <v>247</v>
      </c>
      <c r="Q82" s="361"/>
      <c r="R82" s="362"/>
      <c r="S82" s="362"/>
      <c r="T82" s="362"/>
      <c r="U82" s="362"/>
      <c r="V82" s="362"/>
      <c r="W82" s="362"/>
      <c r="X82" s="362"/>
      <c r="Y82" s="362"/>
      <c r="Z82" s="362"/>
      <c r="AA82" s="362"/>
      <c r="AC82" s="76"/>
      <c r="AD82" s="76"/>
      <c r="AE82" s="76"/>
      <c r="AF82" s="76"/>
      <c r="AG82" s="76"/>
      <c r="AH82" s="76"/>
      <c r="AI82" s="76"/>
      <c r="AJ82" s="76"/>
      <c r="AK82" s="76"/>
      <c r="AL82" s="76"/>
    </row>
    <row r="83" spans="2:42" ht="13.5" customHeight="1">
      <c r="B83" s="139">
        <v>41</v>
      </c>
      <c r="C83" s="144" t="s">
        <v>133</v>
      </c>
      <c r="D83" s="144" t="s">
        <v>223</v>
      </c>
      <c r="E83" s="195">
        <v>47.387320000000017</v>
      </c>
      <c r="F83" s="195">
        <v>63.014992000000021</v>
      </c>
      <c r="G83" s="195">
        <v>80.160831999999999</v>
      </c>
      <c r="H83" s="195">
        <v>89.878314000000003</v>
      </c>
      <c r="I83" s="195">
        <v>86.228504000000015</v>
      </c>
      <c r="J83" s="195">
        <v>51.976001000000004</v>
      </c>
      <c r="K83" s="195">
        <v>72.463687000000007</v>
      </c>
      <c r="L83" s="195">
        <v>101.30711700000002</v>
      </c>
      <c r="M83" s="195">
        <v>100.07481799999998</v>
      </c>
      <c r="N83" s="195">
        <v>111.997342</v>
      </c>
      <c r="O83" s="195">
        <v>112.88849999999998</v>
      </c>
      <c r="P83" s="195" t="s">
        <v>247</v>
      </c>
      <c r="Q83" s="361"/>
      <c r="R83" s="362"/>
      <c r="S83" s="362"/>
      <c r="T83" s="362"/>
      <c r="U83" s="362"/>
      <c r="V83" s="362"/>
      <c r="W83" s="362"/>
      <c r="X83" s="362"/>
      <c r="Y83" s="362"/>
      <c r="Z83" s="362"/>
      <c r="AA83" s="362"/>
      <c r="AC83" s="76"/>
      <c r="AD83" s="76"/>
      <c r="AE83" s="76"/>
      <c r="AF83" s="76"/>
      <c r="AG83" s="76"/>
      <c r="AH83" s="76"/>
      <c r="AI83" s="76"/>
      <c r="AJ83" s="76"/>
      <c r="AK83" s="76"/>
      <c r="AL83" s="76"/>
    </row>
    <row r="84" spans="2:42" ht="13.5" customHeight="1">
      <c r="B84" s="139">
        <v>43</v>
      </c>
      <c r="C84" s="144" t="s">
        <v>132</v>
      </c>
      <c r="D84" s="144" t="s">
        <v>223</v>
      </c>
      <c r="E84" s="195">
        <v>9.1243299999999987</v>
      </c>
      <c r="F84" s="195">
        <v>13.163181</v>
      </c>
      <c r="G84" s="195">
        <v>12.954768</v>
      </c>
      <c r="H84" s="195">
        <v>15.488134000000001</v>
      </c>
      <c r="I84" s="195">
        <v>27.980438999999997</v>
      </c>
      <c r="J84" s="195">
        <v>7.7608129999999989</v>
      </c>
      <c r="K84" s="195">
        <v>7.1925290000000004</v>
      </c>
      <c r="L84" s="195">
        <v>8.8563890000000018</v>
      </c>
      <c r="M84" s="195">
        <v>10.773050000000001</v>
      </c>
      <c r="N84" s="195">
        <v>16.527570000000001</v>
      </c>
      <c r="O84" s="195">
        <v>12.293115999999998</v>
      </c>
      <c r="P84" s="195" t="s">
        <v>247</v>
      </c>
      <c r="Q84" s="361"/>
      <c r="R84" s="362"/>
      <c r="S84" s="362"/>
      <c r="T84" s="362"/>
      <c r="U84" s="362"/>
      <c r="V84" s="362"/>
      <c r="W84" s="362"/>
      <c r="X84" s="362"/>
      <c r="Y84" s="362"/>
      <c r="Z84" s="362"/>
      <c r="AA84" s="362"/>
      <c r="AC84" s="76"/>
      <c r="AD84" s="76"/>
      <c r="AE84" s="76"/>
      <c r="AF84" s="76"/>
      <c r="AG84" s="76"/>
      <c r="AH84" s="76"/>
      <c r="AI84" s="76"/>
      <c r="AJ84" s="76"/>
      <c r="AK84" s="76"/>
      <c r="AL84" s="76"/>
    </row>
    <row r="85" spans="2:42" ht="13.5" customHeight="1">
      <c r="B85" s="139">
        <v>44</v>
      </c>
      <c r="C85" s="144" t="s">
        <v>131</v>
      </c>
      <c r="D85" s="144" t="s">
        <v>223</v>
      </c>
      <c r="E85" s="195">
        <v>152.04098000000005</v>
      </c>
      <c r="F85" s="195">
        <v>193.95934099999997</v>
      </c>
      <c r="G85" s="195">
        <v>257.20349199999993</v>
      </c>
      <c r="H85" s="195">
        <v>362.94617700000003</v>
      </c>
      <c r="I85" s="195">
        <v>530.42946600000005</v>
      </c>
      <c r="J85" s="195">
        <v>271.77693299999999</v>
      </c>
      <c r="K85" s="195">
        <v>324.09488100000004</v>
      </c>
      <c r="L85" s="195">
        <v>371.85933500000021</v>
      </c>
      <c r="M85" s="195">
        <v>349.25503700000013</v>
      </c>
      <c r="N85" s="195">
        <v>397.19598099999985</v>
      </c>
      <c r="O85" s="195">
        <v>281.28152100000005</v>
      </c>
      <c r="P85" s="195" t="s">
        <v>247</v>
      </c>
      <c r="Q85" s="361"/>
      <c r="R85" s="362"/>
      <c r="S85" s="362"/>
      <c r="T85" s="362"/>
      <c r="U85" s="362"/>
      <c r="V85" s="362"/>
      <c r="W85" s="362"/>
      <c r="X85" s="362"/>
      <c r="Y85" s="362"/>
      <c r="Z85" s="362"/>
      <c r="AA85" s="362"/>
      <c r="AC85" s="76"/>
      <c r="AD85" s="76"/>
      <c r="AE85" s="76"/>
      <c r="AF85" s="76"/>
      <c r="AG85" s="76"/>
      <c r="AH85" s="76"/>
      <c r="AI85" s="76"/>
      <c r="AJ85" s="76"/>
      <c r="AK85" s="76"/>
      <c r="AL85" s="76"/>
    </row>
    <row r="86" spans="2:42" ht="13.5" customHeight="1">
      <c r="B86" s="139">
        <v>45</v>
      </c>
      <c r="C86" s="144" t="s">
        <v>130</v>
      </c>
      <c r="D86" s="144" t="s">
        <v>223</v>
      </c>
      <c r="E86" s="195">
        <v>3.5784799999999999</v>
      </c>
      <c r="F86" s="195">
        <v>5.2172239999999999</v>
      </c>
      <c r="G86" s="195">
        <v>6.3601190000000001</v>
      </c>
      <c r="H86" s="195">
        <v>9.3859180000000002</v>
      </c>
      <c r="I86" s="195">
        <v>10.610479</v>
      </c>
      <c r="J86" s="195">
        <v>6.6078520000000012</v>
      </c>
      <c r="K86" s="195">
        <v>11.589013</v>
      </c>
      <c r="L86" s="195">
        <v>13.417382999999999</v>
      </c>
      <c r="M86" s="195">
        <v>14.785815999999999</v>
      </c>
      <c r="N86" s="195">
        <v>13.033308999999999</v>
      </c>
      <c r="O86" s="195">
        <v>9.2366510000000002</v>
      </c>
      <c r="P86" s="195" t="s">
        <v>247</v>
      </c>
      <c r="Q86" s="361"/>
      <c r="R86" s="362"/>
      <c r="S86" s="362"/>
      <c r="T86" s="362"/>
      <c r="U86" s="362"/>
      <c r="V86" s="362"/>
      <c r="W86" s="362"/>
      <c r="X86" s="362"/>
      <c r="Y86" s="362"/>
      <c r="Z86" s="362"/>
      <c r="AA86" s="362"/>
      <c r="AC86" s="76"/>
      <c r="AD86" s="76"/>
      <c r="AE86" s="76"/>
      <c r="AF86" s="76"/>
      <c r="AG86" s="76"/>
      <c r="AH86" s="76"/>
      <c r="AI86" s="76"/>
      <c r="AJ86" s="76"/>
      <c r="AK86" s="76"/>
      <c r="AL86" s="76"/>
    </row>
    <row r="87" spans="2:42" ht="13.5" customHeight="1">
      <c r="B87" s="139">
        <v>50</v>
      </c>
      <c r="C87" s="144" t="s">
        <v>129</v>
      </c>
      <c r="D87" s="144" t="s">
        <v>223</v>
      </c>
      <c r="E87" s="195">
        <v>1.4342400000000002</v>
      </c>
      <c r="F87" s="195">
        <v>1.7772399999999999</v>
      </c>
      <c r="G87" s="195">
        <v>1.3298130000000001</v>
      </c>
      <c r="H87" s="195">
        <v>1.4343609999999998</v>
      </c>
      <c r="I87" s="195">
        <v>1.9518869999999999</v>
      </c>
      <c r="J87" s="195">
        <v>2.089318</v>
      </c>
      <c r="K87" s="195">
        <v>2.5670709999999999</v>
      </c>
      <c r="L87" s="195">
        <v>2.2890890000000002</v>
      </c>
      <c r="M87" s="195">
        <v>1.8709020000000001</v>
      </c>
      <c r="N87" s="195">
        <v>1.272367</v>
      </c>
      <c r="O87" s="195">
        <v>1.5366019999999998</v>
      </c>
      <c r="P87" s="195" t="s">
        <v>247</v>
      </c>
      <c r="Q87" s="361"/>
      <c r="R87" s="362"/>
      <c r="S87" s="362"/>
      <c r="T87" s="362"/>
      <c r="U87" s="362"/>
      <c r="V87" s="362"/>
      <c r="W87" s="362"/>
      <c r="X87" s="362"/>
      <c r="Y87" s="362"/>
      <c r="Z87" s="362"/>
      <c r="AA87" s="362"/>
      <c r="AC87" s="76"/>
      <c r="AD87" s="76"/>
      <c r="AE87" s="76"/>
      <c r="AF87" s="76"/>
      <c r="AG87" s="76"/>
      <c r="AH87" s="76"/>
      <c r="AI87" s="76"/>
      <c r="AJ87" s="76"/>
      <c r="AK87" s="76"/>
      <c r="AL87" s="76"/>
    </row>
    <row r="88" spans="2:42" ht="13.5" customHeight="1">
      <c r="B88" s="139">
        <v>51</v>
      </c>
      <c r="C88" s="144" t="s">
        <v>128</v>
      </c>
      <c r="D88" s="144" t="s">
        <v>223</v>
      </c>
      <c r="E88" s="195">
        <v>90.852819999999994</v>
      </c>
      <c r="F88" s="195">
        <v>100.73825099999999</v>
      </c>
      <c r="G88" s="195">
        <v>89.969341999999983</v>
      </c>
      <c r="H88" s="195">
        <v>80.683017000000007</v>
      </c>
      <c r="I88" s="195">
        <v>83.044622000000004</v>
      </c>
      <c r="J88" s="195">
        <v>60.452242999999996</v>
      </c>
      <c r="K88" s="195">
        <v>56.148527000000001</v>
      </c>
      <c r="L88" s="195">
        <v>62.721102000000002</v>
      </c>
      <c r="M88" s="195">
        <v>52.345019000000008</v>
      </c>
      <c r="N88" s="195">
        <v>55.393848000000013</v>
      </c>
      <c r="O88" s="195">
        <v>47.680359000000003</v>
      </c>
      <c r="P88" s="195" t="s">
        <v>247</v>
      </c>
      <c r="Q88" s="361"/>
      <c r="R88" s="362"/>
      <c r="S88" s="362"/>
      <c r="T88" s="362"/>
      <c r="U88" s="362"/>
      <c r="V88" s="362"/>
      <c r="W88" s="362"/>
      <c r="X88" s="362"/>
      <c r="Y88" s="362"/>
      <c r="Z88" s="362"/>
      <c r="AA88" s="362"/>
      <c r="AC88" s="76"/>
      <c r="AD88" s="76"/>
      <c r="AE88" s="76"/>
      <c r="AF88" s="76"/>
      <c r="AG88" s="76"/>
      <c r="AH88" s="76"/>
      <c r="AI88" s="76"/>
      <c r="AJ88" s="76"/>
      <c r="AK88" s="76"/>
      <c r="AL88" s="76"/>
    </row>
    <row r="89" spans="2:42" ht="13.5" customHeight="1">
      <c r="B89" s="139">
        <v>52</v>
      </c>
      <c r="C89" s="144" t="s">
        <v>127</v>
      </c>
      <c r="D89" s="144" t="s">
        <v>223</v>
      </c>
      <c r="E89" s="195">
        <v>171.04373000000004</v>
      </c>
      <c r="F89" s="195">
        <v>185.44795000000002</v>
      </c>
      <c r="G89" s="195">
        <v>186.39378599999992</v>
      </c>
      <c r="H89" s="195">
        <v>201.53583299999988</v>
      </c>
      <c r="I89" s="195">
        <v>197.76423900000006</v>
      </c>
      <c r="J89" s="195">
        <v>150.00905400000005</v>
      </c>
      <c r="K89" s="195">
        <v>175.08522799999992</v>
      </c>
      <c r="L89" s="195">
        <v>215.20428999999999</v>
      </c>
      <c r="M89" s="195">
        <v>185.90073399999991</v>
      </c>
      <c r="N89" s="195">
        <v>198.78178800000001</v>
      </c>
      <c r="O89" s="195">
        <v>188.6073889999999</v>
      </c>
      <c r="P89" s="195" t="s">
        <v>247</v>
      </c>
      <c r="Q89" s="361"/>
      <c r="R89" s="362"/>
      <c r="S89" s="362"/>
      <c r="T89" s="362"/>
      <c r="U89" s="362"/>
      <c r="V89" s="362"/>
      <c r="W89" s="362"/>
      <c r="X89" s="362"/>
      <c r="Y89" s="362"/>
      <c r="Z89" s="362"/>
      <c r="AA89" s="362"/>
      <c r="AC89" s="76"/>
      <c r="AD89" s="76"/>
      <c r="AE89" s="76"/>
      <c r="AF89" s="76"/>
      <c r="AG89" s="76"/>
      <c r="AH89" s="76"/>
      <c r="AI89" s="76"/>
      <c r="AJ89" s="76"/>
      <c r="AK89" s="76"/>
      <c r="AL89" s="76"/>
    </row>
    <row r="90" spans="2:42" ht="13.5" customHeight="1">
      <c r="B90" s="139">
        <v>53</v>
      </c>
      <c r="C90" s="144" t="s">
        <v>126</v>
      </c>
      <c r="D90" s="144" t="s">
        <v>223</v>
      </c>
      <c r="E90" s="195">
        <v>12.949000000000002</v>
      </c>
      <c r="F90" s="195">
        <v>15.703905000000001</v>
      </c>
      <c r="G90" s="195">
        <v>18.654955000000001</v>
      </c>
      <c r="H90" s="195">
        <v>21.112154999999998</v>
      </c>
      <c r="I90" s="195">
        <v>21.740959</v>
      </c>
      <c r="J90" s="195">
        <v>12.221400000000001</v>
      </c>
      <c r="K90" s="195">
        <v>13.464782999999999</v>
      </c>
      <c r="L90" s="195">
        <v>19.807605000000006</v>
      </c>
      <c r="M90" s="195">
        <v>14.948492999999999</v>
      </c>
      <c r="N90" s="195">
        <v>15.044176000000002</v>
      </c>
      <c r="O90" s="195">
        <v>10.99882</v>
      </c>
      <c r="P90" s="195" t="s">
        <v>247</v>
      </c>
      <c r="Q90" s="361"/>
      <c r="R90" s="362"/>
      <c r="S90" s="362"/>
      <c r="T90" s="362"/>
      <c r="U90" s="362"/>
      <c r="V90" s="362"/>
      <c r="W90" s="362"/>
      <c r="X90" s="362"/>
      <c r="Y90" s="362"/>
      <c r="Z90" s="362"/>
      <c r="AA90" s="362"/>
      <c r="AC90" s="76"/>
      <c r="AD90" s="76"/>
      <c r="AE90" s="76"/>
      <c r="AF90" s="76"/>
      <c r="AG90" s="76"/>
      <c r="AH90" s="76"/>
      <c r="AI90" s="76"/>
      <c r="AJ90" s="76"/>
      <c r="AK90" s="76"/>
      <c r="AL90" s="76"/>
    </row>
    <row r="91" spans="2:42" s="40" customFormat="1" ht="13.5" customHeight="1">
      <c r="B91" s="148"/>
      <c r="C91" s="147" t="s">
        <v>226</v>
      </c>
      <c r="D91" s="141" t="s">
        <v>223</v>
      </c>
      <c r="E91" s="222">
        <v>3712.7734199999995</v>
      </c>
      <c r="F91" s="222">
        <v>5020.3693790000007</v>
      </c>
      <c r="G91" s="222">
        <v>5906.6138979999996</v>
      </c>
      <c r="H91" s="222">
        <v>7693.1329720000003</v>
      </c>
      <c r="I91" s="222">
        <v>10981.090589000001</v>
      </c>
      <c r="J91" s="222">
        <v>7954.5825630000027</v>
      </c>
      <c r="K91" s="222">
        <v>9677.2730040000042</v>
      </c>
      <c r="L91" s="222">
        <v>11353.783992999999</v>
      </c>
      <c r="M91" s="222">
        <v>12525.226800000002</v>
      </c>
      <c r="N91" s="222">
        <v>13190.498527000005</v>
      </c>
      <c r="O91" s="222">
        <v>10005.454764</v>
      </c>
      <c r="P91" s="222" t="s">
        <v>247</v>
      </c>
      <c r="Q91" s="361"/>
      <c r="R91" s="362"/>
      <c r="S91" s="362"/>
      <c r="T91" s="362"/>
      <c r="U91" s="362"/>
      <c r="V91" s="362"/>
      <c r="W91" s="362"/>
      <c r="X91" s="362"/>
      <c r="Y91" s="362"/>
      <c r="Z91" s="362"/>
      <c r="AA91" s="362"/>
      <c r="AB91" s="39"/>
      <c r="AC91" s="76"/>
      <c r="AD91" s="76"/>
      <c r="AE91" s="76"/>
      <c r="AF91" s="76"/>
      <c r="AG91" s="76"/>
      <c r="AH91" s="76"/>
      <c r="AI91" s="76"/>
      <c r="AJ91" s="76"/>
      <c r="AK91" s="76"/>
      <c r="AL91" s="76"/>
      <c r="AM91" s="39"/>
      <c r="AN91" s="39"/>
      <c r="AO91" s="39"/>
      <c r="AP91" s="39"/>
    </row>
    <row r="92" spans="2:42" s="36" customFormat="1" ht="13.5" customHeight="1">
      <c r="B92" s="180"/>
      <c r="C92" s="178"/>
      <c r="D92" s="69"/>
      <c r="E92" s="181"/>
      <c r="F92" s="181"/>
      <c r="G92" s="181"/>
      <c r="H92" s="181"/>
      <c r="I92" s="181"/>
      <c r="J92" s="181"/>
      <c r="K92" s="181"/>
      <c r="L92" s="181"/>
      <c r="M92" s="181"/>
      <c r="N92" s="181"/>
    </row>
    <row r="93" spans="2:42" s="36" customFormat="1" ht="13.5" customHeight="1">
      <c r="B93" s="90"/>
      <c r="C93" s="338" t="s">
        <v>314</v>
      </c>
      <c r="D93" s="34"/>
      <c r="E93" s="91"/>
      <c r="F93" s="91"/>
      <c r="G93" s="91"/>
      <c r="H93" s="91"/>
      <c r="I93" s="91"/>
      <c r="J93" s="91"/>
      <c r="K93" s="91"/>
      <c r="L93" s="91"/>
      <c r="M93" s="91"/>
      <c r="N93" s="91"/>
      <c r="P93" s="39"/>
      <c r="R93" s="76"/>
      <c r="S93" s="76"/>
      <c r="T93" s="76"/>
      <c r="U93" s="76"/>
      <c r="V93" s="76"/>
      <c r="W93" s="76"/>
      <c r="X93" s="76"/>
      <c r="Y93" s="76"/>
      <c r="Z93" s="76"/>
      <c r="AA93" s="76"/>
    </row>
    <row r="94" spans="2:42" ht="13.5" customHeight="1">
      <c r="B94" s="27"/>
      <c r="D94" s="27" t="s">
        <v>278</v>
      </c>
      <c r="O94" s="36"/>
      <c r="R94" s="76"/>
      <c r="S94" s="76"/>
      <c r="T94" s="76"/>
      <c r="U94" s="76"/>
      <c r="V94" s="76"/>
      <c r="W94" s="76"/>
      <c r="X94" s="76"/>
      <c r="Y94" s="76"/>
      <c r="Z94" s="76"/>
      <c r="AA94" s="76"/>
    </row>
    <row r="95" spans="2:42" ht="13.5" customHeight="1">
      <c r="B95" s="27"/>
      <c r="C95" s="338" t="s">
        <v>276</v>
      </c>
      <c r="D95" s="27"/>
      <c r="O95" s="36"/>
      <c r="Q95" s="76"/>
      <c r="R95" s="254"/>
      <c r="S95" s="254"/>
      <c r="T95" s="254"/>
      <c r="U95" s="254"/>
      <c r="V95" s="254"/>
      <c r="W95" s="254"/>
      <c r="X95" s="254"/>
      <c r="Y95" s="254"/>
      <c r="Z95" s="254"/>
      <c r="AA95" s="254"/>
    </row>
    <row r="96" spans="2:42" ht="13.5" customHeight="1">
      <c r="B96" s="27"/>
      <c r="C96" s="279"/>
      <c r="D96" s="282" t="s">
        <v>277</v>
      </c>
      <c r="O96" s="36"/>
      <c r="Q96" s="76"/>
      <c r="R96" s="254"/>
      <c r="S96" s="254"/>
      <c r="T96" s="254"/>
      <c r="U96" s="254"/>
      <c r="V96" s="254"/>
      <c r="W96" s="254"/>
      <c r="X96" s="254"/>
      <c r="Y96" s="254"/>
      <c r="Z96" s="254"/>
      <c r="AA96" s="254"/>
    </row>
    <row r="97" spans="1:27" ht="13.5" customHeight="1">
      <c r="B97" s="27"/>
      <c r="C97" s="79"/>
      <c r="D97" s="69"/>
      <c r="O97" s="36"/>
      <c r="Q97" s="76"/>
      <c r="R97" s="254"/>
      <c r="S97" s="254"/>
      <c r="T97" s="254"/>
      <c r="U97" s="254"/>
      <c r="V97" s="254"/>
      <c r="W97" s="254"/>
      <c r="X97" s="254"/>
      <c r="Y97" s="254"/>
      <c r="Z97" s="254"/>
      <c r="AA97" s="254"/>
    </row>
    <row r="98" spans="1:27" ht="13.5" customHeight="1">
      <c r="B98" s="27"/>
      <c r="C98" s="69"/>
      <c r="D98" s="69"/>
      <c r="I98" s="27"/>
      <c r="J98" s="27"/>
      <c r="K98" s="27"/>
      <c r="L98" s="27"/>
      <c r="O98" s="36"/>
      <c r="Q98" s="76"/>
      <c r="R98" s="254"/>
      <c r="S98" s="254"/>
      <c r="T98" s="254"/>
      <c r="U98" s="254"/>
      <c r="V98" s="254"/>
      <c r="W98" s="254"/>
      <c r="X98" s="254"/>
      <c r="Y98" s="254"/>
      <c r="Z98" s="254"/>
      <c r="AA98" s="254"/>
    </row>
    <row r="99" spans="1:27" ht="13.5" customHeight="1">
      <c r="B99" s="27"/>
      <c r="C99" s="33" t="s">
        <v>253</v>
      </c>
      <c r="D99" s="34"/>
      <c r="E99" s="39" t="s">
        <v>156</v>
      </c>
      <c r="G99" s="36"/>
      <c r="I99" s="27"/>
      <c r="J99" s="27"/>
      <c r="K99" s="27"/>
      <c r="L99" s="27"/>
      <c r="O99" s="36"/>
      <c r="Q99" s="76"/>
      <c r="R99" s="254"/>
      <c r="S99" s="254"/>
      <c r="T99" s="254"/>
      <c r="U99" s="254"/>
      <c r="V99" s="254"/>
      <c r="W99" s="254"/>
      <c r="X99" s="254"/>
      <c r="Y99" s="254"/>
      <c r="Z99" s="254"/>
      <c r="AA99" s="254"/>
    </row>
    <row r="100" spans="1:27" ht="13.5" customHeight="1">
      <c r="B100" s="27"/>
      <c r="R100" s="76"/>
      <c r="S100" s="76"/>
      <c r="T100" s="76"/>
      <c r="U100" s="76"/>
      <c r="V100" s="76"/>
      <c r="W100" s="76"/>
      <c r="X100" s="76"/>
      <c r="Y100" s="76"/>
      <c r="Z100" s="76"/>
      <c r="AA100" s="76"/>
    </row>
    <row r="101" spans="1:27" ht="13.5" customHeight="1">
      <c r="A101" s="46" t="s">
        <v>108</v>
      </c>
      <c r="B101" s="140" t="s">
        <v>0</v>
      </c>
      <c r="C101" s="140"/>
      <c r="D101" s="141" t="s">
        <v>1</v>
      </c>
      <c r="E101" s="142">
        <v>2004</v>
      </c>
      <c r="F101" s="142">
        <v>2005</v>
      </c>
      <c r="G101" s="142">
        <v>2006</v>
      </c>
      <c r="H101" s="142">
        <v>2007</v>
      </c>
      <c r="I101" s="142">
        <v>2008</v>
      </c>
      <c r="J101" s="142">
        <v>2009</v>
      </c>
      <c r="K101" s="142">
        <v>2010</v>
      </c>
      <c r="L101" s="142">
        <v>2011</v>
      </c>
      <c r="M101" s="142">
        <v>2012</v>
      </c>
      <c r="N101" s="142">
        <v>2013</v>
      </c>
      <c r="O101" s="142">
        <v>2014</v>
      </c>
      <c r="P101" s="142">
        <v>2015</v>
      </c>
      <c r="R101" s="76"/>
      <c r="S101" s="76"/>
      <c r="T101" s="76"/>
      <c r="U101" s="76"/>
      <c r="V101" s="76"/>
      <c r="W101" s="76"/>
      <c r="X101" s="76"/>
      <c r="Y101" s="76"/>
      <c r="Z101" s="76"/>
      <c r="AA101" s="76"/>
    </row>
    <row r="102" spans="1:27" ht="13.5" customHeight="1">
      <c r="B102" s="139" t="s">
        <v>147</v>
      </c>
      <c r="C102" s="144" t="s">
        <v>23</v>
      </c>
      <c r="D102" s="144" t="s">
        <v>223</v>
      </c>
      <c r="E102" s="150">
        <v>-9.2053300000000036</v>
      </c>
      <c r="F102" s="150">
        <v>-39.985954</v>
      </c>
      <c r="G102" s="150">
        <v>-33.658210999999994</v>
      </c>
      <c r="H102" s="150">
        <v>-47.801441000000004</v>
      </c>
      <c r="I102" s="150">
        <v>-77.628689999999992</v>
      </c>
      <c r="J102" s="150">
        <v>-64.727913999999998</v>
      </c>
      <c r="K102" s="150">
        <v>-63.881618000000003</v>
      </c>
      <c r="L102" s="150">
        <v>-66.757373999999984</v>
      </c>
      <c r="M102" s="150">
        <v>-88.802339999999987</v>
      </c>
      <c r="N102" s="150">
        <v>-100.30825000000002</v>
      </c>
      <c r="O102" s="150">
        <v>-62.906888999999993</v>
      </c>
      <c r="P102" s="150" t="s">
        <v>247</v>
      </c>
      <c r="R102" s="76"/>
      <c r="S102" s="76"/>
      <c r="T102" s="76"/>
      <c r="U102" s="76"/>
      <c r="V102" s="76"/>
      <c r="W102" s="76"/>
      <c r="X102" s="76"/>
      <c r="Y102" s="76"/>
      <c r="Z102" s="76"/>
      <c r="AA102" s="76"/>
    </row>
    <row r="103" spans="1:27" ht="13.5" customHeight="1">
      <c r="B103" s="139" t="s">
        <v>148</v>
      </c>
      <c r="C103" s="144" t="s">
        <v>24</v>
      </c>
      <c r="D103" s="144" t="s">
        <v>223</v>
      </c>
      <c r="E103" s="150">
        <v>19.171250000000072</v>
      </c>
      <c r="F103" s="150">
        <v>-12.031167999999923</v>
      </c>
      <c r="G103" s="150">
        <v>-128.17859199999998</v>
      </c>
      <c r="H103" s="150">
        <v>-58.722099999999941</v>
      </c>
      <c r="I103" s="150">
        <v>-768.74514899999986</v>
      </c>
      <c r="J103" s="150">
        <v>-489.33918</v>
      </c>
      <c r="K103" s="150">
        <v>-367.77752199999998</v>
      </c>
      <c r="L103" s="150">
        <v>-94.225905999999981</v>
      </c>
      <c r="M103" s="150">
        <v>-406.05721499999993</v>
      </c>
      <c r="N103" s="150">
        <v>-279.96006100000011</v>
      </c>
      <c r="O103" s="150">
        <v>142.91017599999986</v>
      </c>
      <c r="P103" s="150" t="s">
        <v>247</v>
      </c>
      <c r="R103" s="76"/>
      <c r="S103" s="76"/>
      <c r="T103" s="76"/>
      <c r="U103" s="76"/>
      <c r="V103" s="76"/>
      <c r="W103" s="76"/>
      <c r="X103" s="76"/>
      <c r="Y103" s="76"/>
      <c r="Z103" s="76"/>
      <c r="AA103" s="76"/>
    </row>
    <row r="104" spans="1:27" ht="13.5" customHeight="1">
      <c r="B104" s="139" t="s">
        <v>149</v>
      </c>
      <c r="C104" s="144" t="s">
        <v>25</v>
      </c>
      <c r="D104" s="144" t="s">
        <v>223</v>
      </c>
      <c r="E104" s="150">
        <v>-96.857749999999967</v>
      </c>
      <c r="F104" s="150">
        <v>-213.48209500000004</v>
      </c>
      <c r="G104" s="150">
        <v>-355.44190900000001</v>
      </c>
      <c r="H104" s="150">
        <v>-438.67449699999992</v>
      </c>
      <c r="I104" s="150">
        <v>-613.26235900000006</v>
      </c>
      <c r="J104" s="150">
        <v>-446.02006299999994</v>
      </c>
      <c r="K104" s="150">
        <v>-547.55454700000018</v>
      </c>
      <c r="L104" s="150">
        <v>-483.43061400000011</v>
      </c>
      <c r="M104" s="150">
        <v>-668.86925699999995</v>
      </c>
      <c r="N104" s="150">
        <v>-843.43635100000006</v>
      </c>
      <c r="O104" s="150">
        <v>-583.70337599999971</v>
      </c>
      <c r="P104" s="150" t="s">
        <v>247</v>
      </c>
      <c r="R104" s="76"/>
      <c r="S104" s="76"/>
      <c r="T104" s="76"/>
      <c r="U104" s="76"/>
      <c r="V104" s="76"/>
      <c r="W104" s="76"/>
      <c r="X104" s="76"/>
      <c r="Y104" s="76"/>
      <c r="Z104" s="76"/>
      <c r="AA104" s="76"/>
    </row>
    <row r="105" spans="1:27" ht="13.5" customHeight="1">
      <c r="B105" s="139" t="s">
        <v>150</v>
      </c>
      <c r="C105" s="144" t="s">
        <v>122</v>
      </c>
      <c r="D105" s="144" t="s">
        <v>223</v>
      </c>
      <c r="E105" s="150">
        <v>408.15414999999996</v>
      </c>
      <c r="F105" s="150">
        <v>492.23729000000014</v>
      </c>
      <c r="G105" s="150">
        <v>264.53101900000001</v>
      </c>
      <c r="H105" s="150">
        <v>523.26020800000003</v>
      </c>
      <c r="I105" s="150">
        <v>548.84285499999999</v>
      </c>
      <c r="J105" s="150">
        <v>336.01717700000006</v>
      </c>
      <c r="K105" s="150">
        <v>513.40339999999992</v>
      </c>
      <c r="L105" s="150">
        <v>553.46286200000009</v>
      </c>
      <c r="M105" s="150">
        <v>415.88782400000008</v>
      </c>
      <c r="N105" s="150">
        <v>428.96735500000011</v>
      </c>
      <c r="O105" s="150">
        <v>389.75801899999999</v>
      </c>
      <c r="P105" s="150" t="s">
        <v>247</v>
      </c>
      <c r="R105" s="76"/>
      <c r="S105" s="76"/>
      <c r="T105" s="76"/>
      <c r="U105" s="76"/>
      <c r="V105" s="76"/>
      <c r="W105" s="76"/>
      <c r="X105" s="76"/>
      <c r="Y105" s="76"/>
      <c r="Z105" s="76"/>
      <c r="AA105" s="76"/>
    </row>
    <row r="106" spans="1:27" ht="13.5" customHeight="1">
      <c r="B106" s="139" t="s">
        <v>151</v>
      </c>
      <c r="C106" s="144" t="s">
        <v>123</v>
      </c>
      <c r="D106" s="144" t="s">
        <v>223</v>
      </c>
      <c r="E106" s="150">
        <v>9.9018000000000015</v>
      </c>
      <c r="F106" s="150">
        <v>4.2721370000000034</v>
      </c>
      <c r="G106" s="150">
        <v>0.3853490000000015</v>
      </c>
      <c r="H106" s="150">
        <v>-1.8240969999999983</v>
      </c>
      <c r="I106" s="150">
        <v>-7.6921499999999998</v>
      </c>
      <c r="J106" s="150">
        <v>-7.3949460000000009</v>
      </c>
      <c r="K106" s="150">
        <v>-4.4065159999999999</v>
      </c>
      <c r="L106" s="150">
        <v>-5.3049030000000021</v>
      </c>
      <c r="M106" s="150">
        <v>-9.2116830000000007</v>
      </c>
      <c r="N106" s="150">
        <v>-15.648469000000004</v>
      </c>
      <c r="O106" s="150">
        <v>-11.413274999999999</v>
      </c>
      <c r="P106" s="150" t="s">
        <v>247</v>
      </c>
      <c r="R106" s="76"/>
      <c r="S106" s="76"/>
      <c r="T106" s="76"/>
      <c r="U106" s="76"/>
      <c r="V106" s="76"/>
      <c r="W106" s="76"/>
      <c r="X106" s="76"/>
      <c r="Y106" s="76"/>
      <c r="Z106" s="76"/>
      <c r="AA106" s="76"/>
    </row>
    <row r="107" spans="1:27" ht="13.5" customHeight="1">
      <c r="B107" s="139" t="s">
        <v>152</v>
      </c>
      <c r="C107" s="144" t="s">
        <v>124</v>
      </c>
      <c r="D107" s="144" t="s">
        <v>223</v>
      </c>
      <c r="E107" s="150">
        <v>-18.227320000000002</v>
      </c>
      <c r="F107" s="150">
        <v>-33.377300999999996</v>
      </c>
      <c r="G107" s="150">
        <v>-47.663567000000008</v>
      </c>
      <c r="H107" s="150">
        <v>-62.183346999999983</v>
      </c>
      <c r="I107" s="150">
        <v>-98.260976000000014</v>
      </c>
      <c r="J107" s="150">
        <v>-60.440540999999996</v>
      </c>
      <c r="K107" s="150">
        <v>-72.093504999999993</v>
      </c>
      <c r="L107" s="150">
        <v>-96.627234999999999</v>
      </c>
      <c r="M107" s="150">
        <v>-151.97870999999998</v>
      </c>
      <c r="N107" s="150">
        <v>-141.04975999999999</v>
      </c>
      <c r="O107" s="150">
        <v>-67.66405300000001</v>
      </c>
      <c r="P107" s="150" t="s">
        <v>247</v>
      </c>
      <c r="R107" s="76"/>
      <c r="S107" s="76"/>
      <c r="T107" s="76"/>
      <c r="U107" s="76"/>
      <c r="V107" s="76"/>
      <c r="W107" s="76"/>
      <c r="X107" s="76"/>
      <c r="Y107" s="76"/>
      <c r="Z107" s="76"/>
      <c r="AA107" s="76"/>
    </row>
    <row r="108" spans="1:27" ht="13.5" customHeight="1">
      <c r="B108" s="139" t="s">
        <v>153</v>
      </c>
      <c r="C108" s="144" t="s">
        <v>125</v>
      </c>
      <c r="D108" s="144" t="s">
        <v>223</v>
      </c>
      <c r="E108" s="150">
        <v>28.213359999999998</v>
      </c>
      <c r="F108" s="150">
        <v>27.523930999999997</v>
      </c>
      <c r="G108" s="150">
        <v>60.28736599999997</v>
      </c>
      <c r="H108" s="150">
        <v>43.028327999999981</v>
      </c>
      <c r="I108" s="150">
        <v>-9.1405309999999673</v>
      </c>
      <c r="J108" s="150">
        <v>81.58636299999992</v>
      </c>
      <c r="K108" s="150">
        <v>-10.735081000000051</v>
      </c>
      <c r="L108" s="150">
        <v>-0.25425599999991277</v>
      </c>
      <c r="M108" s="150">
        <v>-8.2478900000000976</v>
      </c>
      <c r="N108" s="150">
        <v>-72.976679999999874</v>
      </c>
      <c r="O108" s="150">
        <v>-32.645171000000033</v>
      </c>
      <c r="P108" s="150" t="s">
        <v>247</v>
      </c>
      <c r="R108" s="76"/>
      <c r="S108" s="76"/>
      <c r="T108" s="76"/>
      <c r="U108" s="76"/>
      <c r="V108" s="76"/>
      <c r="W108" s="76"/>
      <c r="X108" s="76"/>
      <c r="Y108" s="76"/>
      <c r="Z108" s="76"/>
      <c r="AA108" s="76"/>
    </row>
    <row r="109" spans="1:27" ht="13.5" customHeight="1">
      <c r="B109" s="139" t="s">
        <v>154</v>
      </c>
      <c r="C109" s="144" t="s">
        <v>26</v>
      </c>
      <c r="D109" s="144" t="s">
        <v>223</v>
      </c>
      <c r="E109" s="150">
        <v>-21.775699999999972</v>
      </c>
      <c r="F109" s="150">
        <v>-91.519533000000052</v>
      </c>
      <c r="G109" s="150">
        <v>-116.37629300000003</v>
      </c>
      <c r="H109" s="150">
        <v>-152.45217200000002</v>
      </c>
      <c r="I109" s="150">
        <v>-409.81500599999993</v>
      </c>
      <c r="J109" s="150">
        <v>-455.36204399999997</v>
      </c>
      <c r="K109" s="150">
        <v>-524.4830860000003</v>
      </c>
      <c r="L109" s="150">
        <v>-466.00376899999992</v>
      </c>
      <c r="M109" s="150">
        <v>-930.14732300000037</v>
      </c>
      <c r="N109" s="150">
        <v>-1104.5488309999996</v>
      </c>
      <c r="O109" s="150">
        <v>-652.34738899999979</v>
      </c>
      <c r="P109" s="150" t="s">
        <v>247</v>
      </c>
      <c r="R109" s="76"/>
      <c r="S109" s="76"/>
      <c r="T109" s="76"/>
      <c r="U109" s="76"/>
      <c r="V109" s="76"/>
      <c r="W109" s="76"/>
      <c r="X109" s="76"/>
      <c r="Y109" s="76"/>
      <c r="Z109" s="76"/>
      <c r="AA109" s="76"/>
    </row>
    <row r="110" spans="1:27" ht="13.5" customHeight="1">
      <c r="B110" s="139" t="s">
        <v>155</v>
      </c>
      <c r="C110" s="144" t="s">
        <v>67</v>
      </c>
      <c r="D110" s="144" t="s">
        <v>223</v>
      </c>
      <c r="E110" s="150">
        <v>-78.418489999999977</v>
      </c>
      <c r="F110" s="150">
        <v>-106.79377500000001</v>
      </c>
      <c r="G110" s="150">
        <v>-119.603149</v>
      </c>
      <c r="H110" s="150">
        <v>-153.51747899999995</v>
      </c>
      <c r="I110" s="150">
        <v>-207.53467300000005</v>
      </c>
      <c r="J110" s="150">
        <v>-186.95281999999997</v>
      </c>
      <c r="K110" s="150">
        <v>-224.21592700000005</v>
      </c>
      <c r="L110" s="150">
        <v>-292.4307629999999</v>
      </c>
      <c r="M110" s="150">
        <v>-308.93998899999985</v>
      </c>
      <c r="N110" s="150">
        <v>-324.69968000000006</v>
      </c>
      <c r="O110" s="150">
        <v>-245.21709600000008</v>
      </c>
      <c r="P110" s="150" t="s">
        <v>247</v>
      </c>
      <c r="R110" s="76"/>
      <c r="S110" s="76"/>
      <c r="T110" s="76"/>
      <c r="U110" s="76"/>
      <c r="V110" s="76"/>
      <c r="W110" s="76"/>
      <c r="X110" s="76"/>
      <c r="Y110" s="76"/>
      <c r="Z110" s="76"/>
      <c r="AA110" s="76"/>
    </row>
    <row r="111" spans="1:27" ht="13.5" customHeight="1">
      <c r="B111" s="139">
        <v>10</v>
      </c>
      <c r="C111" s="144" t="s">
        <v>20</v>
      </c>
      <c r="D111" s="144" t="s">
        <v>223</v>
      </c>
      <c r="E111" s="150">
        <v>675.84293999999989</v>
      </c>
      <c r="F111" s="150">
        <v>1325.4954579999999</v>
      </c>
      <c r="G111" s="150">
        <v>1294.7689349999998</v>
      </c>
      <c r="H111" s="150">
        <v>677.15234399999986</v>
      </c>
      <c r="I111" s="150">
        <v>3557.2855030000005</v>
      </c>
      <c r="J111" s="150">
        <v>3457.7427669999993</v>
      </c>
      <c r="K111" s="150">
        <v>2321.5058679999997</v>
      </c>
      <c r="L111" s="150">
        <v>3397.3569419999999</v>
      </c>
      <c r="M111" s="150">
        <v>6722.0242019999996</v>
      </c>
      <c r="N111" s="150">
        <v>6064.8096479999986</v>
      </c>
      <c r="O111" s="150">
        <v>6177.5094609999978</v>
      </c>
      <c r="P111" s="150" t="s">
        <v>247</v>
      </c>
      <c r="R111" s="76"/>
      <c r="S111" s="76"/>
      <c r="T111" s="76"/>
      <c r="U111" s="76"/>
      <c r="V111" s="76"/>
      <c r="W111" s="76"/>
      <c r="X111" s="76"/>
      <c r="Y111" s="76"/>
      <c r="Z111" s="76"/>
      <c r="AA111" s="76"/>
    </row>
    <row r="112" spans="1:27" ht="13.5" customHeight="1">
      <c r="B112" s="139">
        <v>11</v>
      </c>
      <c r="C112" s="144" t="s">
        <v>146</v>
      </c>
      <c r="D112" s="144" t="s">
        <v>223</v>
      </c>
      <c r="E112" s="150">
        <v>2.8286799999999985</v>
      </c>
      <c r="F112" s="150">
        <v>4.2055220000000055</v>
      </c>
      <c r="G112" s="150">
        <v>5.1806049999999964</v>
      </c>
      <c r="H112" s="150">
        <v>2.6838399999999893</v>
      </c>
      <c r="I112" s="150">
        <v>131.48611999999997</v>
      </c>
      <c r="J112" s="150">
        <v>69.48542599999999</v>
      </c>
      <c r="K112" s="150">
        <v>53.474546999999987</v>
      </c>
      <c r="L112" s="150">
        <v>61.591639999999998</v>
      </c>
      <c r="M112" s="150">
        <v>76.481137000000004</v>
      </c>
      <c r="N112" s="150">
        <v>111.13629799999998</v>
      </c>
      <c r="O112" s="150">
        <v>99.285638000000006</v>
      </c>
      <c r="P112" s="150" t="s">
        <v>247</v>
      </c>
      <c r="R112" s="76"/>
      <c r="S112" s="76"/>
      <c r="T112" s="76"/>
      <c r="U112" s="76"/>
      <c r="V112" s="76"/>
      <c r="W112" s="76"/>
      <c r="X112" s="76"/>
      <c r="Y112" s="76"/>
      <c r="Z112" s="76"/>
      <c r="AA112" s="76"/>
    </row>
    <row r="113" spans="2:27" ht="13.5" customHeight="1">
      <c r="B113" s="139">
        <v>12</v>
      </c>
      <c r="C113" s="144" t="s">
        <v>145</v>
      </c>
      <c r="D113" s="144" t="s">
        <v>223</v>
      </c>
      <c r="E113" s="150">
        <v>120.03530999999995</v>
      </c>
      <c r="F113" s="150">
        <v>61.561955999999981</v>
      </c>
      <c r="G113" s="150">
        <v>221.63888399999988</v>
      </c>
      <c r="H113" s="150">
        <v>534.0448990000001</v>
      </c>
      <c r="I113" s="150">
        <v>1192.2752999999998</v>
      </c>
      <c r="J113" s="150">
        <v>904.766795</v>
      </c>
      <c r="K113" s="150">
        <v>906.74126699999965</v>
      </c>
      <c r="L113" s="150">
        <v>1149.2659359999998</v>
      </c>
      <c r="M113" s="150">
        <v>1394.9403810000001</v>
      </c>
      <c r="N113" s="150">
        <v>1657.4071519999998</v>
      </c>
      <c r="O113" s="150">
        <v>1375.8774080000001</v>
      </c>
      <c r="P113" s="150" t="s">
        <v>247</v>
      </c>
      <c r="R113" s="76"/>
      <c r="S113" s="76"/>
      <c r="T113" s="76"/>
      <c r="U113" s="76"/>
      <c r="V113" s="76"/>
      <c r="W113" s="76"/>
      <c r="X113" s="76"/>
      <c r="Y113" s="76"/>
      <c r="Z113" s="76"/>
      <c r="AA113" s="76"/>
    </row>
    <row r="114" spans="2:27" ht="13.5" customHeight="1">
      <c r="B114" s="139">
        <v>13</v>
      </c>
      <c r="C114" s="144" t="s">
        <v>144</v>
      </c>
      <c r="D114" s="144" t="s">
        <v>223</v>
      </c>
      <c r="E114" s="150">
        <v>-13.05968</v>
      </c>
      <c r="F114" s="150">
        <v>-19.894879000000003</v>
      </c>
      <c r="G114" s="150">
        <v>-20.996767999999999</v>
      </c>
      <c r="H114" s="150">
        <v>-24.616362000000002</v>
      </c>
      <c r="I114" s="150">
        <v>-43.404650000000004</v>
      </c>
      <c r="J114" s="150">
        <v>-38.273131999999997</v>
      </c>
      <c r="K114" s="150">
        <v>-38.373986000000002</v>
      </c>
      <c r="L114" s="150">
        <v>-36.143317000000003</v>
      </c>
      <c r="M114" s="150">
        <v>-38.056743999999995</v>
      </c>
      <c r="N114" s="150">
        <v>-35.698329000000001</v>
      </c>
      <c r="O114" s="150">
        <v>-29.612309999999997</v>
      </c>
      <c r="P114" s="150" t="s">
        <v>247</v>
      </c>
      <c r="R114" s="76"/>
      <c r="S114" s="76"/>
      <c r="T114" s="76"/>
      <c r="U114" s="76"/>
      <c r="V114" s="76"/>
      <c r="W114" s="76"/>
      <c r="X114" s="76"/>
      <c r="Y114" s="76"/>
      <c r="Z114" s="76"/>
      <c r="AA114" s="76"/>
    </row>
    <row r="115" spans="2:27" ht="13.5" customHeight="1">
      <c r="B115" s="139">
        <v>14</v>
      </c>
      <c r="C115" s="144" t="s">
        <v>143</v>
      </c>
      <c r="D115" s="144" t="s">
        <v>223</v>
      </c>
      <c r="E115" s="150">
        <v>1.1470499999999999</v>
      </c>
      <c r="F115" s="150">
        <v>2.1741470000000001</v>
      </c>
      <c r="G115" s="150">
        <v>2.4120840000000001</v>
      </c>
      <c r="H115" s="150">
        <v>1.8007570000000004</v>
      </c>
      <c r="I115" s="150">
        <v>2.3367899999999997</v>
      </c>
      <c r="J115" s="150">
        <v>2.4786939999999995</v>
      </c>
      <c r="K115" s="150">
        <v>0.79845900000000003</v>
      </c>
      <c r="L115" s="150">
        <v>0.62348000000000003</v>
      </c>
      <c r="M115" s="150">
        <v>-0.98707100000000003</v>
      </c>
      <c r="N115" s="150">
        <v>51.476641999999998</v>
      </c>
      <c r="O115" s="150">
        <v>83.875535000000013</v>
      </c>
      <c r="P115" s="150" t="s">
        <v>247</v>
      </c>
      <c r="R115" s="76"/>
      <c r="S115" s="76"/>
      <c r="T115" s="76"/>
      <c r="U115" s="76"/>
      <c r="V115" s="76"/>
      <c r="W115" s="76"/>
      <c r="X115" s="76"/>
      <c r="Y115" s="76"/>
      <c r="Z115" s="76"/>
      <c r="AA115" s="76"/>
    </row>
    <row r="116" spans="2:27" ht="13.5" customHeight="1">
      <c r="B116" s="139">
        <v>15</v>
      </c>
      <c r="C116" s="144" t="s">
        <v>142</v>
      </c>
      <c r="D116" s="144" t="s">
        <v>223</v>
      </c>
      <c r="E116" s="150">
        <v>396.56301999999982</v>
      </c>
      <c r="F116" s="150">
        <v>383.22174700000005</v>
      </c>
      <c r="G116" s="150">
        <v>780.34318500000018</v>
      </c>
      <c r="H116" s="150">
        <v>1329.8386399999997</v>
      </c>
      <c r="I116" s="150">
        <v>1332.9292599999999</v>
      </c>
      <c r="J116" s="150">
        <v>1421.7846150000003</v>
      </c>
      <c r="K116" s="150">
        <v>2165.7664660000009</v>
      </c>
      <c r="L116" s="150">
        <v>2927.7389030000004</v>
      </c>
      <c r="M116" s="150">
        <v>3764.8211820000006</v>
      </c>
      <c r="N116" s="150">
        <v>3103.8728340000002</v>
      </c>
      <c r="O116" s="150">
        <v>3522.1600549999994</v>
      </c>
      <c r="P116" s="150" t="s">
        <v>247</v>
      </c>
      <c r="R116" s="76"/>
      <c r="S116" s="76"/>
      <c r="T116" s="76"/>
      <c r="U116" s="76"/>
      <c r="V116" s="76"/>
      <c r="W116" s="76"/>
      <c r="X116" s="76"/>
      <c r="Y116" s="76"/>
      <c r="Z116" s="76"/>
      <c r="AA116" s="76"/>
    </row>
    <row r="117" spans="2:27" ht="13.5" customHeight="1">
      <c r="B117" s="139">
        <v>16</v>
      </c>
      <c r="C117" s="144" t="s">
        <v>141</v>
      </c>
      <c r="D117" s="144" t="s">
        <v>223</v>
      </c>
      <c r="E117" s="150">
        <v>-12.859279999999991</v>
      </c>
      <c r="F117" s="150">
        <v>-75.070579000000009</v>
      </c>
      <c r="G117" s="150">
        <v>-95.760179000000008</v>
      </c>
      <c r="H117" s="150">
        <v>-87.869313000000005</v>
      </c>
      <c r="I117" s="150">
        <v>-129.41525599999997</v>
      </c>
      <c r="J117" s="150">
        <v>-40.707817999999996</v>
      </c>
      <c r="K117" s="150">
        <v>-51.57899299999999</v>
      </c>
      <c r="L117" s="150">
        <v>-74.304856000000001</v>
      </c>
      <c r="M117" s="150">
        <v>-75.712678000000025</v>
      </c>
      <c r="N117" s="150">
        <v>-93.242708999999977</v>
      </c>
      <c r="O117" s="150">
        <v>-72.090232000000015</v>
      </c>
      <c r="P117" s="150" t="s">
        <v>247</v>
      </c>
      <c r="R117" s="76"/>
      <c r="S117" s="76"/>
      <c r="T117" s="76"/>
      <c r="U117" s="76"/>
      <c r="V117" s="76"/>
      <c r="W117" s="76"/>
      <c r="X117" s="76"/>
      <c r="Y117" s="76"/>
      <c r="Z117" s="76"/>
      <c r="AA117" s="76"/>
    </row>
    <row r="118" spans="2:27" ht="13.5" customHeight="1">
      <c r="B118" s="139">
        <v>17</v>
      </c>
      <c r="C118" s="144" t="s">
        <v>27</v>
      </c>
      <c r="D118" s="144" t="s">
        <v>223</v>
      </c>
      <c r="E118" s="150">
        <v>16.136800000000008</v>
      </c>
      <c r="F118" s="150">
        <v>31.355689000000027</v>
      </c>
      <c r="G118" s="150">
        <v>83.751919000000001</v>
      </c>
      <c r="H118" s="150">
        <v>123.323097</v>
      </c>
      <c r="I118" s="150">
        <v>97.380345999999989</v>
      </c>
      <c r="J118" s="150">
        <v>77.661854999999974</v>
      </c>
      <c r="K118" s="150">
        <v>-24.852969999999999</v>
      </c>
      <c r="L118" s="150">
        <v>11.173973000000018</v>
      </c>
      <c r="M118" s="150">
        <v>257.72221600000006</v>
      </c>
      <c r="N118" s="150">
        <v>171.057119</v>
      </c>
      <c r="O118" s="150">
        <v>87.765065000000007</v>
      </c>
      <c r="P118" s="150" t="s">
        <v>247</v>
      </c>
      <c r="R118" s="76"/>
      <c r="S118" s="76"/>
      <c r="T118" s="76"/>
      <c r="U118" s="76"/>
      <c r="V118" s="76"/>
      <c r="W118" s="76"/>
      <c r="X118" s="76"/>
      <c r="Y118" s="76"/>
      <c r="Z118" s="76"/>
      <c r="AA118" s="76"/>
    </row>
    <row r="119" spans="2:27" ht="13.5" customHeight="1">
      <c r="B119" s="139">
        <v>18</v>
      </c>
      <c r="C119" s="144" t="s">
        <v>28</v>
      </c>
      <c r="D119" s="144" t="s">
        <v>223</v>
      </c>
      <c r="E119" s="150">
        <v>57.606159999999988</v>
      </c>
      <c r="F119" s="150">
        <v>15.162354999999991</v>
      </c>
      <c r="G119" s="150">
        <v>37.05651499999999</v>
      </c>
      <c r="H119" s="150">
        <v>84.819645000000037</v>
      </c>
      <c r="I119" s="150">
        <v>144.09462700000006</v>
      </c>
      <c r="J119" s="150">
        <v>146.22515700000002</v>
      </c>
      <c r="K119" s="150">
        <v>184.27696899999989</v>
      </c>
      <c r="L119" s="150">
        <v>183.941686</v>
      </c>
      <c r="M119" s="150">
        <v>212.74636100000004</v>
      </c>
      <c r="N119" s="150">
        <v>95.962763999999993</v>
      </c>
      <c r="O119" s="150">
        <v>-35.86265400000002</v>
      </c>
      <c r="P119" s="150" t="s">
        <v>247</v>
      </c>
      <c r="R119" s="76"/>
      <c r="S119" s="76"/>
      <c r="T119" s="76"/>
      <c r="U119" s="76"/>
      <c r="V119" s="76"/>
      <c r="W119" s="76"/>
      <c r="X119" s="76"/>
      <c r="Y119" s="76"/>
      <c r="Z119" s="76"/>
      <c r="AA119" s="76"/>
    </row>
    <row r="120" spans="2:27" ht="13.5" customHeight="1">
      <c r="B120" s="139">
        <v>19</v>
      </c>
      <c r="C120" s="144" t="s">
        <v>140</v>
      </c>
      <c r="D120" s="144" t="s">
        <v>223</v>
      </c>
      <c r="E120" s="150">
        <v>42.180850000000007</v>
      </c>
      <c r="F120" s="150">
        <v>45.084051000000002</v>
      </c>
      <c r="G120" s="150">
        <v>40.024296000000007</v>
      </c>
      <c r="H120" s="150">
        <v>57.13304500000001</v>
      </c>
      <c r="I120" s="150">
        <v>92.342065000000019</v>
      </c>
      <c r="J120" s="150">
        <v>108.78573400000002</v>
      </c>
      <c r="K120" s="150">
        <v>128.53345200000001</v>
      </c>
      <c r="L120" s="150">
        <v>174.25320199999996</v>
      </c>
      <c r="M120" s="150">
        <v>206.6233609999999</v>
      </c>
      <c r="N120" s="150">
        <v>197.31892500000009</v>
      </c>
      <c r="O120" s="150">
        <v>221.05376200000003</v>
      </c>
      <c r="P120" s="150" t="s">
        <v>247</v>
      </c>
      <c r="R120" s="76"/>
      <c r="S120" s="76"/>
      <c r="T120" s="76"/>
      <c r="U120" s="76"/>
      <c r="V120" s="76"/>
      <c r="W120" s="76"/>
      <c r="X120" s="76"/>
      <c r="Y120" s="76"/>
      <c r="Z120" s="76"/>
      <c r="AA120" s="76"/>
    </row>
    <row r="121" spans="2:27" ht="13.5" customHeight="1">
      <c r="B121" s="139">
        <v>20</v>
      </c>
      <c r="C121" s="144" t="s">
        <v>139</v>
      </c>
      <c r="D121" s="144" t="s">
        <v>223</v>
      </c>
      <c r="E121" s="150">
        <v>35.198699999999988</v>
      </c>
      <c r="F121" s="150">
        <v>8.7053600000000273</v>
      </c>
      <c r="G121" s="150">
        <v>-57.814934999999963</v>
      </c>
      <c r="H121" s="150">
        <v>0.84326399999997648</v>
      </c>
      <c r="I121" s="150">
        <v>-119.60132500000006</v>
      </c>
      <c r="J121" s="150">
        <v>-48.098658000000029</v>
      </c>
      <c r="K121" s="150">
        <v>-12.925292000000013</v>
      </c>
      <c r="L121" s="150">
        <v>-49.394790000000057</v>
      </c>
      <c r="M121" s="150">
        <v>56.439542000000017</v>
      </c>
      <c r="N121" s="150">
        <v>106.51747699999993</v>
      </c>
      <c r="O121" s="150">
        <v>64.816282999999999</v>
      </c>
      <c r="P121" s="150" t="s">
        <v>247</v>
      </c>
      <c r="R121" s="76"/>
      <c r="S121" s="76"/>
      <c r="T121" s="76"/>
      <c r="U121" s="76"/>
      <c r="V121" s="76"/>
      <c r="W121" s="76"/>
      <c r="X121" s="76"/>
      <c r="Y121" s="76"/>
      <c r="Z121" s="76"/>
      <c r="AA121" s="76"/>
    </row>
    <row r="122" spans="2:27" ht="13.5" customHeight="1">
      <c r="B122" s="139">
        <v>21</v>
      </c>
      <c r="C122" s="144" t="s">
        <v>68</v>
      </c>
      <c r="D122" s="144" t="s">
        <v>223</v>
      </c>
      <c r="E122" s="150">
        <v>-89.679470000000009</v>
      </c>
      <c r="F122" s="150">
        <v>-249.77608399999997</v>
      </c>
      <c r="G122" s="150">
        <v>-286.59783199999998</v>
      </c>
      <c r="H122" s="150">
        <v>-356.58504100000005</v>
      </c>
      <c r="I122" s="150">
        <v>-476.10288899999989</v>
      </c>
      <c r="J122" s="150">
        <v>-333.41366799999997</v>
      </c>
      <c r="K122" s="150">
        <v>-343.53750499999995</v>
      </c>
      <c r="L122" s="150">
        <v>-429.63771600000007</v>
      </c>
      <c r="M122" s="150">
        <v>-398.13062499999984</v>
      </c>
      <c r="N122" s="150">
        <v>-407.20922099999979</v>
      </c>
      <c r="O122" s="150">
        <v>-317.421922</v>
      </c>
      <c r="P122" s="150" t="s">
        <v>247</v>
      </c>
      <c r="R122" s="76"/>
      <c r="S122" s="76"/>
      <c r="T122" s="76"/>
      <c r="U122" s="76"/>
      <c r="V122" s="76"/>
      <c r="W122" s="76"/>
      <c r="X122" s="76"/>
      <c r="Y122" s="76"/>
      <c r="Z122" s="76"/>
      <c r="AA122" s="76"/>
    </row>
    <row r="123" spans="2:27" ht="13.5" customHeight="1">
      <c r="B123" s="139">
        <v>22</v>
      </c>
      <c r="C123" s="144" t="s">
        <v>29</v>
      </c>
      <c r="D123" s="144" t="s">
        <v>223</v>
      </c>
      <c r="E123" s="150">
        <v>202.50562999999994</v>
      </c>
      <c r="F123" s="150">
        <v>303.64689400000003</v>
      </c>
      <c r="G123" s="150">
        <v>228.09387199999995</v>
      </c>
      <c r="H123" s="150">
        <v>256.74840999999992</v>
      </c>
      <c r="I123" s="150">
        <v>224.27129900000011</v>
      </c>
      <c r="J123" s="150">
        <v>269.57745299999993</v>
      </c>
      <c r="K123" s="150">
        <v>173.20831099999998</v>
      </c>
      <c r="L123" s="150">
        <v>-37.86992099999992</v>
      </c>
      <c r="M123" s="150">
        <v>-107.62661000000003</v>
      </c>
      <c r="N123" s="150">
        <v>-193.41588399999983</v>
      </c>
      <c r="O123" s="150">
        <v>-170.62700600000002</v>
      </c>
      <c r="P123" s="150" t="s">
        <v>247</v>
      </c>
      <c r="R123" s="76"/>
      <c r="S123" s="76"/>
      <c r="T123" s="76"/>
      <c r="U123" s="76"/>
      <c r="V123" s="76"/>
      <c r="W123" s="76"/>
      <c r="X123" s="76"/>
      <c r="Y123" s="76"/>
      <c r="Z123" s="76"/>
      <c r="AA123" s="76"/>
    </row>
    <row r="124" spans="2:27" ht="13.5" customHeight="1">
      <c r="B124" s="139">
        <v>23</v>
      </c>
      <c r="C124" s="144" t="s">
        <v>138</v>
      </c>
      <c r="D124" s="144" t="s">
        <v>223</v>
      </c>
      <c r="E124" s="150">
        <v>91.277849999999987</v>
      </c>
      <c r="F124" s="150">
        <v>27.934768000000005</v>
      </c>
      <c r="G124" s="150">
        <v>14.577310000000011</v>
      </c>
      <c r="H124" s="150">
        <v>160.98996499999993</v>
      </c>
      <c r="I124" s="150">
        <v>241.66836000000001</v>
      </c>
      <c r="J124" s="150">
        <v>115.481461</v>
      </c>
      <c r="K124" s="150">
        <v>270.63185399999998</v>
      </c>
      <c r="L124" s="150">
        <v>379.51696100000009</v>
      </c>
      <c r="M124" s="150">
        <v>618.09710999999993</v>
      </c>
      <c r="N124" s="150">
        <v>637.17367999999988</v>
      </c>
      <c r="O124" s="150">
        <v>866.43629900000019</v>
      </c>
      <c r="P124" s="150" t="s">
        <v>247</v>
      </c>
      <c r="R124" s="76"/>
      <c r="S124" s="76"/>
      <c r="T124" s="76"/>
      <c r="U124" s="76"/>
      <c r="V124" s="76"/>
      <c r="W124" s="76"/>
      <c r="X124" s="76"/>
      <c r="Y124" s="76"/>
      <c r="Z124" s="76"/>
      <c r="AA124" s="76"/>
    </row>
    <row r="125" spans="2:27" ht="13.5" customHeight="1">
      <c r="B125" s="139">
        <v>24</v>
      </c>
      <c r="C125" s="144" t="s">
        <v>69</v>
      </c>
      <c r="D125" s="144" t="s">
        <v>223</v>
      </c>
      <c r="E125" s="150">
        <v>-205.54118999999997</v>
      </c>
      <c r="F125" s="150">
        <v>-267.63091199999997</v>
      </c>
      <c r="G125" s="150">
        <v>-222.46384399999999</v>
      </c>
      <c r="H125" s="150">
        <v>-234.12621999999999</v>
      </c>
      <c r="I125" s="150">
        <v>-235.0214039999999</v>
      </c>
      <c r="J125" s="150">
        <v>-241.60051500000003</v>
      </c>
      <c r="K125" s="150">
        <v>-257.54805600000003</v>
      </c>
      <c r="L125" s="150">
        <v>-245.58651</v>
      </c>
      <c r="M125" s="150">
        <v>-241.34560600000003</v>
      </c>
      <c r="N125" s="150">
        <v>-161.90106300000002</v>
      </c>
      <c r="O125" s="150">
        <v>-147.95703200000003</v>
      </c>
      <c r="P125" s="150" t="s">
        <v>247</v>
      </c>
      <c r="R125" s="76"/>
      <c r="S125" s="76"/>
      <c r="T125" s="76"/>
      <c r="U125" s="76"/>
      <c r="V125" s="76"/>
      <c r="W125" s="76"/>
      <c r="X125" s="76"/>
      <c r="Y125" s="76"/>
      <c r="Z125" s="76"/>
      <c r="AA125" s="76"/>
    </row>
    <row r="126" spans="2:27" ht="13.5" customHeight="1">
      <c r="B126" s="139">
        <v>29</v>
      </c>
      <c r="C126" s="144" t="s">
        <v>104</v>
      </c>
      <c r="D126" s="144" t="s">
        <v>223</v>
      </c>
      <c r="E126" s="150">
        <v>160.1421499999999</v>
      </c>
      <c r="F126" s="150">
        <v>67.678300000000604</v>
      </c>
      <c r="G126" s="150">
        <v>111.02603699999963</v>
      </c>
      <c r="H126" s="150">
        <v>75.490753999999924</v>
      </c>
      <c r="I126" s="150">
        <v>-294.61514699999975</v>
      </c>
      <c r="J126" s="150">
        <v>-392.01403799999997</v>
      </c>
      <c r="K126" s="150">
        <v>-204.99739700000055</v>
      </c>
      <c r="L126" s="150">
        <v>-287.44152099999985</v>
      </c>
      <c r="M126" s="150">
        <v>-522.13458199999991</v>
      </c>
      <c r="N126" s="150">
        <v>-526.51975500000037</v>
      </c>
      <c r="O126" s="150">
        <v>-555.10751700000048</v>
      </c>
      <c r="P126" s="150" t="s">
        <v>247</v>
      </c>
      <c r="R126" s="76"/>
      <c r="S126" s="76"/>
      <c r="T126" s="76"/>
      <c r="U126" s="76"/>
      <c r="V126" s="76"/>
      <c r="W126" s="76"/>
      <c r="X126" s="76"/>
      <c r="Y126" s="76"/>
      <c r="Z126" s="76"/>
      <c r="AA126" s="76"/>
    </row>
    <row r="127" spans="2:27" ht="13.5" customHeight="1">
      <c r="B127" s="139">
        <v>33</v>
      </c>
      <c r="C127" s="144" t="s">
        <v>137</v>
      </c>
      <c r="D127" s="144" t="s">
        <v>223</v>
      </c>
      <c r="E127" s="150">
        <v>-87.940170000000023</v>
      </c>
      <c r="F127" s="150">
        <v>-359.26555100000002</v>
      </c>
      <c r="G127" s="150">
        <v>-423.29132199999998</v>
      </c>
      <c r="H127" s="150">
        <v>-530.78003800000033</v>
      </c>
      <c r="I127" s="150">
        <v>-719.53545300000019</v>
      </c>
      <c r="J127" s="150">
        <v>-548.84423100000004</v>
      </c>
      <c r="K127" s="150">
        <v>-609.02024600000004</v>
      </c>
      <c r="L127" s="150">
        <v>-643.80172200000004</v>
      </c>
      <c r="M127" s="150">
        <v>-670.26396199999999</v>
      </c>
      <c r="N127" s="150">
        <v>-722.26878799999997</v>
      </c>
      <c r="O127" s="150">
        <v>-534.6084699999999</v>
      </c>
      <c r="P127" s="150" t="s">
        <v>247</v>
      </c>
      <c r="R127" s="76"/>
      <c r="S127" s="76"/>
      <c r="T127" s="76"/>
      <c r="U127" s="76"/>
      <c r="V127" s="76"/>
      <c r="W127" s="76"/>
      <c r="X127" s="76"/>
      <c r="Y127" s="76"/>
      <c r="Z127" s="76"/>
      <c r="AA127" s="76"/>
    </row>
    <row r="128" spans="2:27" ht="13.5" customHeight="1">
      <c r="B128" s="139">
        <v>35</v>
      </c>
      <c r="C128" s="144" t="s">
        <v>136</v>
      </c>
      <c r="D128" s="144" t="s">
        <v>223</v>
      </c>
      <c r="E128" s="150">
        <v>51.023070000000011</v>
      </c>
      <c r="F128" s="150">
        <v>28.149510000000006</v>
      </c>
      <c r="G128" s="150">
        <v>-17.145609999999998</v>
      </c>
      <c r="H128" s="150">
        <v>-30.335674000000012</v>
      </c>
      <c r="I128" s="150">
        <v>-57.880445999999992</v>
      </c>
      <c r="J128" s="150">
        <v>-68.943783999999994</v>
      </c>
      <c r="K128" s="150">
        <v>-87.935679000000007</v>
      </c>
      <c r="L128" s="150">
        <v>-90.576128000000011</v>
      </c>
      <c r="M128" s="150">
        <v>-76.958928000000029</v>
      </c>
      <c r="N128" s="150">
        <v>-103.16826199999998</v>
      </c>
      <c r="O128" s="150">
        <v>-47.161417</v>
      </c>
      <c r="P128" s="150" t="s">
        <v>247</v>
      </c>
      <c r="R128" s="76"/>
      <c r="S128" s="76"/>
      <c r="T128" s="76"/>
      <c r="U128" s="76"/>
      <c r="V128" s="76"/>
      <c r="W128" s="76"/>
      <c r="X128" s="76"/>
      <c r="Y128" s="76"/>
      <c r="Z128" s="76"/>
      <c r="AA128" s="76"/>
    </row>
    <row r="129" spans="2:27" ht="13.5" customHeight="1">
      <c r="B129" s="139">
        <v>38</v>
      </c>
      <c r="C129" s="144" t="s">
        <v>135</v>
      </c>
      <c r="D129" s="144" t="s">
        <v>223</v>
      </c>
      <c r="E129" s="150">
        <v>-141.14178999999993</v>
      </c>
      <c r="F129" s="150">
        <v>-292.33816999999999</v>
      </c>
      <c r="G129" s="150">
        <v>-301.64938500000017</v>
      </c>
      <c r="H129" s="150">
        <v>-476.86378100000013</v>
      </c>
      <c r="I129" s="150">
        <v>-608.64902000000018</v>
      </c>
      <c r="J129" s="150">
        <v>-406.7440630000001</v>
      </c>
      <c r="K129" s="150">
        <v>-720.21663600000011</v>
      </c>
      <c r="L129" s="150">
        <v>-1016.5060329999999</v>
      </c>
      <c r="M129" s="150">
        <v>-1132.3104120000007</v>
      </c>
      <c r="N129" s="150">
        <v>-1138.167136</v>
      </c>
      <c r="O129" s="150">
        <v>-902.6253300000003</v>
      </c>
      <c r="P129" s="150" t="s">
        <v>247</v>
      </c>
      <c r="R129" s="76"/>
      <c r="S129" s="76"/>
      <c r="T129" s="76"/>
      <c r="U129" s="76"/>
      <c r="V129" s="76"/>
      <c r="W129" s="76"/>
      <c r="X129" s="76"/>
      <c r="Y129" s="76"/>
      <c r="Z129" s="76"/>
      <c r="AA129" s="76"/>
    </row>
    <row r="130" spans="2:27" ht="13.5" customHeight="1">
      <c r="B130" s="139">
        <v>40</v>
      </c>
      <c r="C130" s="144" t="s">
        <v>134</v>
      </c>
      <c r="D130" s="144" t="s">
        <v>223</v>
      </c>
      <c r="E130" s="150">
        <v>-203.81400999999997</v>
      </c>
      <c r="F130" s="150">
        <v>-249.47353699999971</v>
      </c>
      <c r="G130" s="150">
        <v>-299.75392899999997</v>
      </c>
      <c r="H130" s="150">
        <v>-436.77843999999988</v>
      </c>
      <c r="I130" s="150">
        <v>-638.57285800000022</v>
      </c>
      <c r="J130" s="150">
        <v>-355.17733300000026</v>
      </c>
      <c r="K130" s="150">
        <v>-621.04242099999999</v>
      </c>
      <c r="L130" s="150">
        <v>-911.91822099999979</v>
      </c>
      <c r="M130" s="150">
        <v>-833.79210400000068</v>
      </c>
      <c r="N130" s="150">
        <v>-853.30456799999968</v>
      </c>
      <c r="O130" s="150">
        <v>-585.52564699999982</v>
      </c>
      <c r="P130" s="150" t="s">
        <v>247</v>
      </c>
      <c r="R130" s="76"/>
      <c r="S130" s="76"/>
      <c r="T130" s="76"/>
      <c r="U130" s="76"/>
      <c r="V130" s="76"/>
      <c r="W130" s="76"/>
      <c r="X130" s="76"/>
      <c r="Y130" s="76"/>
      <c r="Z130" s="76"/>
      <c r="AA130" s="76"/>
    </row>
    <row r="131" spans="2:27" ht="13.5" customHeight="1">
      <c r="B131" s="139">
        <v>41</v>
      </c>
      <c r="C131" s="144" t="s">
        <v>133</v>
      </c>
      <c r="D131" s="144" t="s">
        <v>223</v>
      </c>
      <c r="E131" s="150">
        <v>130.47038000000001</v>
      </c>
      <c r="F131" s="150">
        <v>117.02188999999997</v>
      </c>
      <c r="G131" s="150">
        <v>188.87071900000009</v>
      </c>
      <c r="H131" s="150">
        <v>252.30974300000003</v>
      </c>
      <c r="I131" s="150">
        <v>215.89368299999998</v>
      </c>
      <c r="J131" s="150">
        <v>90.698767000000004</v>
      </c>
      <c r="K131" s="150">
        <v>50.137891999999979</v>
      </c>
      <c r="L131" s="150">
        <v>11.989685999999963</v>
      </c>
      <c r="M131" s="150">
        <v>-11.966726999999992</v>
      </c>
      <c r="N131" s="150">
        <v>-19.597488999999982</v>
      </c>
      <c r="O131" s="150">
        <v>-27.198721999999975</v>
      </c>
      <c r="P131" s="150" t="s">
        <v>247</v>
      </c>
      <c r="R131" s="76"/>
      <c r="S131" s="76"/>
      <c r="T131" s="76"/>
      <c r="U131" s="76"/>
      <c r="V131" s="76"/>
      <c r="W131" s="76"/>
      <c r="X131" s="76"/>
      <c r="Y131" s="76"/>
      <c r="Z131" s="76"/>
      <c r="AA131" s="76"/>
    </row>
    <row r="132" spans="2:27" ht="13.5" customHeight="1">
      <c r="B132" s="139">
        <v>43</v>
      </c>
      <c r="C132" s="144" t="s">
        <v>132</v>
      </c>
      <c r="D132" s="144" t="s">
        <v>223</v>
      </c>
      <c r="E132" s="150">
        <v>9.9949999999999761E-2</v>
      </c>
      <c r="F132" s="150">
        <v>-4.3713960000000007</v>
      </c>
      <c r="G132" s="150">
        <v>0.28694600000000037</v>
      </c>
      <c r="H132" s="150">
        <v>-3.4847149999999996</v>
      </c>
      <c r="I132" s="150">
        <v>-14.745578999999998</v>
      </c>
      <c r="J132" s="150">
        <v>-0.2736459999999985</v>
      </c>
      <c r="K132" s="150">
        <v>-8.4957999999999423E-2</v>
      </c>
      <c r="L132" s="150">
        <v>2.5775359999999967</v>
      </c>
      <c r="M132" s="150">
        <v>2.0012360000000005</v>
      </c>
      <c r="N132" s="150">
        <v>-0.4135830000000027</v>
      </c>
      <c r="O132" s="150">
        <v>19.648640000000004</v>
      </c>
      <c r="P132" s="150" t="s">
        <v>247</v>
      </c>
      <c r="R132" s="76"/>
      <c r="S132" s="76"/>
      <c r="T132" s="76"/>
      <c r="U132" s="76"/>
      <c r="V132" s="76"/>
      <c r="W132" s="76"/>
      <c r="X132" s="76"/>
      <c r="Y132" s="76"/>
      <c r="Z132" s="76"/>
      <c r="AA132" s="76"/>
    </row>
    <row r="133" spans="2:27" ht="13.5" customHeight="1">
      <c r="B133" s="139">
        <v>44</v>
      </c>
      <c r="C133" s="144" t="s">
        <v>131</v>
      </c>
      <c r="D133" s="144" t="s">
        <v>223</v>
      </c>
      <c r="E133" s="150">
        <v>364.36907999999988</v>
      </c>
      <c r="F133" s="150">
        <v>339.51605399999994</v>
      </c>
      <c r="G133" s="150">
        <v>345.64690300000001</v>
      </c>
      <c r="H133" s="150">
        <v>464.37805999999966</v>
      </c>
      <c r="I133" s="150">
        <v>270.24928499999953</v>
      </c>
      <c r="J133" s="150">
        <v>393.03957700000012</v>
      </c>
      <c r="K133" s="150">
        <v>503.89918300000005</v>
      </c>
      <c r="L133" s="150">
        <v>700.92753199999936</v>
      </c>
      <c r="M133" s="150">
        <v>710.35863400000017</v>
      </c>
      <c r="N133" s="150">
        <v>746.52577500000007</v>
      </c>
      <c r="O133" s="150">
        <v>980.67463900000052</v>
      </c>
      <c r="P133" s="150" t="s">
        <v>247</v>
      </c>
      <c r="Q133" s="240"/>
      <c r="R133" s="241"/>
      <c r="S133" s="241"/>
      <c r="T133" s="241"/>
      <c r="U133" s="241"/>
      <c r="V133" s="241"/>
      <c r="W133" s="241"/>
      <c r="X133" s="241"/>
      <c r="Y133" s="241"/>
      <c r="Z133" s="241"/>
      <c r="AA133" s="241"/>
    </row>
    <row r="134" spans="2:27" ht="13.5" customHeight="1">
      <c r="B134" s="139">
        <v>45</v>
      </c>
      <c r="C134" s="144" t="s">
        <v>130</v>
      </c>
      <c r="D134" s="144" t="s">
        <v>223</v>
      </c>
      <c r="E134" s="150">
        <v>-3.5469399999999998</v>
      </c>
      <c r="F134" s="150">
        <v>-5.1765739999999996</v>
      </c>
      <c r="G134" s="150">
        <v>-6.2072250000000002</v>
      </c>
      <c r="H134" s="150">
        <v>-9.2770869999999999</v>
      </c>
      <c r="I134" s="150">
        <v>-10.532743</v>
      </c>
      <c r="J134" s="150">
        <v>-6.5928660000000008</v>
      </c>
      <c r="K134" s="150">
        <v>-11.541563</v>
      </c>
      <c r="L134" s="150">
        <v>-13.213835999999999</v>
      </c>
      <c r="M134" s="150">
        <v>-14.669287999999998</v>
      </c>
      <c r="N134" s="150">
        <v>-13.001757999999999</v>
      </c>
      <c r="O134" s="150">
        <v>-9.0624520000000004</v>
      </c>
      <c r="P134" s="150" t="s">
        <v>247</v>
      </c>
      <c r="Q134" s="37"/>
      <c r="R134" s="242"/>
      <c r="S134" s="242"/>
      <c r="T134" s="242"/>
      <c r="U134" s="242"/>
      <c r="V134" s="242"/>
      <c r="W134" s="242"/>
      <c r="X134" s="242"/>
      <c r="Y134" s="242"/>
      <c r="Z134" s="242"/>
      <c r="AA134" s="242"/>
    </row>
    <row r="135" spans="2:27" ht="13.5" customHeight="1">
      <c r="B135" s="139">
        <v>50</v>
      </c>
      <c r="C135" s="144" t="s">
        <v>129</v>
      </c>
      <c r="D135" s="144" t="s">
        <v>223</v>
      </c>
      <c r="E135" s="150">
        <v>-1.4339000000000002</v>
      </c>
      <c r="F135" s="150">
        <v>-1.7772399999999999</v>
      </c>
      <c r="G135" s="150">
        <v>-1.3269570000000002</v>
      </c>
      <c r="H135" s="150">
        <v>-1.4340179999999998</v>
      </c>
      <c r="I135" s="150">
        <v>-1.918677</v>
      </c>
      <c r="J135" s="150">
        <v>-2.010907</v>
      </c>
      <c r="K135" s="150">
        <v>-2.5112109999999999</v>
      </c>
      <c r="L135" s="150">
        <v>-2.2351900000000002</v>
      </c>
      <c r="M135" s="150">
        <v>-1.841763</v>
      </c>
      <c r="N135" s="150">
        <v>-1.2645470000000001</v>
      </c>
      <c r="O135" s="150">
        <v>-1.5243499999999999</v>
      </c>
      <c r="P135" s="150" t="s">
        <v>247</v>
      </c>
      <c r="R135" s="76"/>
      <c r="S135" s="76"/>
      <c r="T135" s="76"/>
      <c r="U135" s="76"/>
      <c r="V135" s="76"/>
      <c r="W135" s="76"/>
      <c r="X135" s="76"/>
      <c r="Y135" s="76"/>
      <c r="Z135" s="76"/>
      <c r="AA135" s="76"/>
    </row>
    <row r="136" spans="2:27" ht="13.5" customHeight="1">
      <c r="B136" s="139">
        <v>51</v>
      </c>
      <c r="C136" s="144" t="s">
        <v>128</v>
      </c>
      <c r="D136" s="144" t="s">
        <v>223</v>
      </c>
      <c r="E136" s="150">
        <v>-75.427799999999991</v>
      </c>
      <c r="F136" s="150">
        <v>-85.706969999999984</v>
      </c>
      <c r="G136" s="150">
        <v>-77.766658999999976</v>
      </c>
      <c r="H136" s="150">
        <v>-69.423697000000004</v>
      </c>
      <c r="I136" s="150">
        <v>-70.486623000000009</v>
      </c>
      <c r="J136" s="150">
        <v>-55.277358999999997</v>
      </c>
      <c r="K136" s="150">
        <v>-50.666710000000002</v>
      </c>
      <c r="L136" s="150">
        <v>-57.627389000000001</v>
      </c>
      <c r="M136" s="150">
        <v>-47.191559000000005</v>
      </c>
      <c r="N136" s="150">
        <v>-47.471135000000011</v>
      </c>
      <c r="O136" s="150">
        <v>-40.305127000000006</v>
      </c>
      <c r="P136" s="150" t="s">
        <v>247</v>
      </c>
    </row>
    <row r="137" spans="2:27" ht="13.5" customHeight="1">
      <c r="B137" s="139">
        <v>52</v>
      </c>
      <c r="C137" s="144" t="s">
        <v>127</v>
      </c>
      <c r="D137" s="144" t="s">
        <v>223</v>
      </c>
      <c r="E137" s="150">
        <v>-163.89017000000004</v>
      </c>
      <c r="F137" s="150">
        <v>-176.84926200000001</v>
      </c>
      <c r="G137" s="150">
        <v>-176.48279299999993</v>
      </c>
      <c r="H137" s="150">
        <v>-188.02363299999988</v>
      </c>
      <c r="I137" s="150">
        <v>-184.06486900000007</v>
      </c>
      <c r="J137" s="150">
        <v>-142.95136500000004</v>
      </c>
      <c r="K137" s="150">
        <v>-169.32276999999991</v>
      </c>
      <c r="L137" s="150">
        <v>-210.55769299999997</v>
      </c>
      <c r="M137" s="150">
        <v>-180.80693999999991</v>
      </c>
      <c r="N137" s="150">
        <v>-193.345967</v>
      </c>
      <c r="O137" s="150">
        <v>-184.86435899999989</v>
      </c>
      <c r="P137" s="150" t="s">
        <v>247</v>
      </c>
    </row>
    <row r="138" spans="2:27" ht="13.5" customHeight="1">
      <c r="B138" s="139">
        <v>53</v>
      </c>
      <c r="C138" s="144" t="s">
        <v>126</v>
      </c>
      <c r="D138" s="144" t="s">
        <v>223</v>
      </c>
      <c r="E138" s="150">
        <v>-6.3094100000000024</v>
      </c>
      <c r="F138" s="150">
        <v>-6.3332430000000031</v>
      </c>
      <c r="G138" s="150">
        <v>-11.126345999999998</v>
      </c>
      <c r="H138" s="150">
        <v>-14.895162999999997</v>
      </c>
      <c r="I138" s="150">
        <v>-19.057988999999999</v>
      </c>
      <c r="J138" s="150">
        <v>-10.973758</v>
      </c>
      <c r="K138" s="150">
        <v>-12.185191</v>
      </c>
      <c r="L138" s="150">
        <v>-18.954698000000008</v>
      </c>
      <c r="M138" s="150">
        <v>-13.759193</v>
      </c>
      <c r="N138" s="150">
        <v>-14.069732000000002</v>
      </c>
      <c r="O138" s="150">
        <v>-9.8166190000000011</v>
      </c>
      <c r="P138" s="150" t="s">
        <v>247</v>
      </c>
    </row>
    <row r="139" spans="2:27" ht="13.5" customHeight="1">
      <c r="B139" s="148"/>
      <c r="C139" s="147" t="s">
        <v>226</v>
      </c>
      <c r="D139" s="141" t="s">
        <v>223</v>
      </c>
      <c r="E139" s="263">
        <v>1583.7397799999999</v>
      </c>
      <c r="F139" s="263">
        <v>994.09283599999981</v>
      </c>
      <c r="G139" s="263">
        <v>879.57643899999857</v>
      </c>
      <c r="H139" s="263">
        <v>1208.1766839999991</v>
      </c>
      <c r="I139" s="263">
        <v>2235.3710309999969</v>
      </c>
      <c r="J139" s="263">
        <v>3073.1971919999933</v>
      </c>
      <c r="K139" s="263">
        <v>2238.8882819999981</v>
      </c>
      <c r="L139" s="263">
        <v>3923.6159780000016</v>
      </c>
      <c r="M139" s="263">
        <v>7498.3339869999963</v>
      </c>
      <c r="N139" s="263">
        <v>5965.537660999993</v>
      </c>
      <c r="O139" s="263">
        <v>8704.5025650000007</v>
      </c>
      <c r="P139" s="263" t="s">
        <v>247</v>
      </c>
    </row>
    <row r="140" spans="2:27" s="36" customFormat="1" ht="13.5" customHeight="1">
      <c r="B140" s="180"/>
      <c r="C140" s="178"/>
      <c r="D140" s="69"/>
      <c r="E140" s="181"/>
      <c r="F140" s="181"/>
      <c r="G140" s="181"/>
      <c r="H140" s="181"/>
      <c r="I140" s="181"/>
      <c r="J140" s="181"/>
      <c r="K140" s="181"/>
      <c r="L140" s="181"/>
      <c r="M140" s="181"/>
      <c r="N140" s="181"/>
      <c r="O140" s="27"/>
    </row>
    <row r="141" spans="2:27" s="36" customFormat="1" ht="13.5" customHeight="1">
      <c r="B141" s="90"/>
      <c r="C141" s="338" t="s">
        <v>314</v>
      </c>
      <c r="D141" s="34"/>
      <c r="E141" s="91"/>
      <c r="F141" s="91"/>
      <c r="G141" s="91"/>
      <c r="H141" s="91"/>
      <c r="I141" s="91"/>
      <c r="J141" s="91"/>
      <c r="K141" s="91"/>
      <c r="L141" s="91"/>
      <c r="M141" s="91"/>
      <c r="N141" s="91"/>
      <c r="O141" s="27"/>
    </row>
    <row r="142" spans="2:27" ht="13.5" customHeight="1">
      <c r="B142" s="27"/>
      <c r="D142" s="27" t="s">
        <v>278</v>
      </c>
    </row>
    <row r="143" spans="2:27" ht="13.5" customHeight="1">
      <c r="B143" s="27"/>
      <c r="C143" s="338"/>
      <c r="D143" s="282"/>
      <c r="O143" s="39"/>
    </row>
    <row r="144" spans="2:27" ht="13.5" customHeight="1">
      <c r="B144" s="27"/>
      <c r="C144" s="69"/>
      <c r="D144" s="69"/>
      <c r="I144" s="27"/>
      <c r="J144" s="27"/>
      <c r="K144" s="27"/>
      <c r="L144" s="27"/>
      <c r="O144" s="39"/>
    </row>
    <row r="145" spans="15:15" ht="13.5" customHeight="1">
      <c r="O145" s="39"/>
    </row>
  </sheetData>
  <pageMargins left="0.75" right="0.75" top="1" bottom="1" header="0.4921259845" footer="0.4921259845"/>
  <pageSetup paperSize="9" scale="24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A70"/>
  <sheetViews>
    <sheetView zoomScale="85" zoomScaleNormal="85" workbookViewId="0"/>
  </sheetViews>
  <sheetFormatPr defaultColWidth="10.7109375" defaultRowHeight="12"/>
  <cols>
    <col min="1" max="1" width="12.7109375" style="27" customWidth="1"/>
    <col min="2" max="2" width="62.140625" style="27" customWidth="1"/>
    <col min="3" max="3" width="12.7109375" style="38" customWidth="1"/>
    <col min="4" max="11" width="12.7109375" style="41" customWidth="1"/>
    <col min="12" max="12" width="12.7109375" style="27" customWidth="1"/>
    <col min="13" max="13" width="12.7109375" style="36" customWidth="1"/>
    <col min="14" max="27" width="12.7109375" style="27" customWidth="1"/>
    <col min="28" max="16384" width="10.7109375" style="27"/>
  </cols>
  <sheetData>
    <row r="1" spans="1:27">
      <c r="A1" s="359"/>
      <c r="D1" s="258"/>
      <c r="E1" s="258"/>
      <c r="F1" s="258"/>
      <c r="G1" s="258"/>
      <c r="H1" s="258"/>
      <c r="I1" s="258"/>
      <c r="J1" s="258"/>
      <c r="K1" s="258"/>
      <c r="L1" s="258"/>
      <c r="M1" s="258"/>
    </row>
    <row r="2" spans="1:27">
      <c r="A2" s="359"/>
      <c r="D2" s="258"/>
      <c r="E2" s="258"/>
      <c r="F2" s="258"/>
      <c r="G2" s="258"/>
      <c r="H2" s="258"/>
      <c r="I2" s="258"/>
      <c r="J2" s="258"/>
      <c r="K2" s="258"/>
      <c r="L2" s="258"/>
      <c r="M2" s="258"/>
    </row>
    <row r="3" spans="1:27">
      <c r="A3" s="36"/>
      <c r="B3" s="33" t="s">
        <v>253</v>
      </c>
      <c r="D3" s="39" t="s">
        <v>287</v>
      </c>
      <c r="F3" s="39"/>
      <c r="G3" s="39"/>
      <c r="H3" s="39"/>
      <c r="I3" s="39"/>
      <c r="J3" s="298"/>
      <c r="K3" s="298"/>
      <c r="M3" s="299"/>
    </row>
    <row r="4" spans="1:27">
      <c r="A4" s="36"/>
      <c r="B4" s="300" t="s">
        <v>0</v>
      </c>
      <c r="D4" s="301"/>
      <c r="E4" s="301"/>
      <c r="F4" s="301"/>
      <c r="G4" s="301"/>
      <c r="H4" s="301"/>
      <c r="I4" s="301"/>
      <c r="J4" s="301"/>
      <c r="K4" s="301"/>
      <c r="L4" s="301"/>
      <c r="M4" s="301"/>
      <c r="N4" s="301"/>
    </row>
    <row r="5" spans="1:27">
      <c r="A5" s="112"/>
      <c r="B5" s="302" t="s">
        <v>0</v>
      </c>
      <c r="C5" s="303" t="s">
        <v>1</v>
      </c>
      <c r="D5" s="98">
        <v>2004</v>
      </c>
      <c r="E5" s="98">
        <v>2005</v>
      </c>
      <c r="F5" s="98">
        <v>2006</v>
      </c>
      <c r="G5" s="98">
        <v>2007</v>
      </c>
      <c r="H5" s="98">
        <v>2008</v>
      </c>
      <c r="I5" s="98">
        <v>2009</v>
      </c>
      <c r="J5" s="98">
        <v>2010</v>
      </c>
      <c r="K5" s="98">
        <v>2011</v>
      </c>
      <c r="L5" s="98">
        <v>2012</v>
      </c>
      <c r="M5" s="98">
        <v>2013</v>
      </c>
      <c r="N5" s="98">
        <v>2014</v>
      </c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</row>
    <row r="6" spans="1:27" s="40" customFormat="1">
      <c r="A6" s="304"/>
      <c r="B6" s="305" t="s">
        <v>299</v>
      </c>
      <c r="C6" s="306" t="s">
        <v>223</v>
      </c>
      <c r="D6" s="244">
        <v>1141.3690028575729</v>
      </c>
      <c r="E6" s="244">
        <v>1246.9892286377737</v>
      </c>
      <c r="F6" s="244">
        <v>1574.0639742634814</v>
      </c>
      <c r="G6" s="244">
        <v>1945.5975074333123</v>
      </c>
      <c r="H6" s="244">
        <v>2065.1689434382538</v>
      </c>
      <c r="I6" s="244">
        <v>1372.598423826975</v>
      </c>
      <c r="J6" s="244">
        <v>1813.8314742634129</v>
      </c>
      <c r="K6" s="244">
        <v>1699.4531916524825</v>
      </c>
      <c r="L6" s="244">
        <v>2296.7003631696402</v>
      </c>
      <c r="M6" s="244">
        <v>2465.2658576254239</v>
      </c>
      <c r="N6" s="244">
        <v>1213.570069752695</v>
      </c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</row>
    <row r="7" spans="1:27">
      <c r="A7" s="197"/>
      <c r="B7" s="307" t="s">
        <v>300</v>
      </c>
      <c r="C7" s="308" t="s">
        <v>223</v>
      </c>
      <c r="D7" s="198">
        <v>298.65393292224405</v>
      </c>
      <c r="E7" s="198">
        <v>432.06431595995855</v>
      </c>
      <c r="F7" s="198">
        <v>444.1782178217822</v>
      </c>
      <c r="G7" s="198">
        <v>725.06930693069319</v>
      </c>
      <c r="H7" s="198">
        <v>784.09478758551916</v>
      </c>
      <c r="I7" s="198">
        <v>176.48029559529675</v>
      </c>
      <c r="J7" s="198">
        <v>258.6432689333646</v>
      </c>
      <c r="K7" s="198">
        <v>4.4555657696291222</v>
      </c>
      <c r="L7" s="198">
        <v>227.37996839095715</v>
      </c>
      <c r="M7" s="198">
        <v>297.26010258976623</v>
      </c>
      <c r="N7" s="198">
        <v>48.890298034242235</v>
      </c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</row>
    <row r="8" spans="1:27">
      <c r="A8" s="197"/>
      <c r="B8" s="307" t="s">
        <v>350</v>
      </c>
      <c r="C8" s="308" t="s">
        <v>223</v>
      </c>
      <c r="D8" s="198">
        <v>412.23053592018852</v>
      </c>
      <c r="E8" s="198">
        <v>412.68998510481913</v>
      </c>
      <c r="F8" s="198">
        <v>466.50409900990104</v>
      </c>
      <c r="G8" s="198">
        <v>603.21697029702977</v>
      </c>
      <c r="H8" s="198">
        <v>669.62182783194169</v>
      </c>
      <c r="I8" s="198">
        <v>1023.3776645061877</v>
      </c>
      <c r="J8" s="198">
        <v>1066.4603191134979</v>
      </c>
      <c r="K8" s="198">
        <v>1183.4233701924786</v>
      </c>
      <c r="L8" s="198">
        <v>1444.3000727291342</v>
      </c>
      <c r="M8" s="198">
        <v>1551.4662829976239</v>
      </c>
      <c r="N8" s="198">
        <v>887.76157260621437</v>
      </c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</row>
    <row r="9" spans="1:27" s="309" customFormat="1">
      <c r="A9" s="197"/>
      <c r="B9" s="307" t="s">
        <v>302</v>
      </c>
      <c r="C9" s="308" t="s">
        <v>223</v>
      </c>
      <c r="D9" s="198">
        <v>50.634180578533112</v>
      </c>
      <c r="E9" s="198">
        <v>111.29106744459831</v>
      </c>
      <c r="F9" s="198">
        <v>85.163835649619998</v>
      </c>
      <c r="G9" s="198">
        <v>148.67756683925273</v>
      </c>
      <c r="H9" s="198">
        <v>179.87744396766894</v>
      </c>
      <c r="I9" s="198">
        <v>66.184869977697744</v>
      </c>
      <c r="J9" s="198">
        <v>135.78851100165758</v>
      </c>
      <c r="K9" s="198">
        <v>118.48039680365891</v>
      </c>
      <c r="L9" s="198">
        <v>120.20425573742945</v>
      </c>
      <c r="M9" s="198">
        <v>107.09370699361948</v>
      </c>
      <c r="N9" s="198">
        <v>6.6582117945466077</v>
      </c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27"/>
    </row>
    <row r="10" spans="1:27" s="309" customFormat="1">
      <c r="A10" s="197"/>
      <c r="B10" s="307" t="s">
        <v>351</v>
      </c>
      <c r="C10" s="308" t="s">
        <v>223</v>
      </c>
      <c r="D10" s="198">
        <v>3.7599639043465187E-2</v>
      </c>
      <c r="E10" s="198">
        <v>3.9026674732179439E-2</v>
      </c>
      <c r="F10" s="198">
        <v>3.9603960396039604E-2</v>
      </c>
      <c r="G10" s="198">
        <v>3.9603960396039604E-2</v>
      </c>
      <c r="H10" s="198">
        <v>3.797069189276122E-2</v>
      </c>
      <c r="I10" s="198">
        <v>2.5669861177497713E-2</v>
      </c>
      <c r="J10" s="198" t="s">
        <v>326</v>
      </c>
      <c r="K10" s="198" t="s">
        <v>326</v>
      </c>
      <c r="L10" s="198" t="s">
        <v>326</v>
      </c>
      <c r="M10" s="198" t="s">
        <v>326</v>
      </c>
      <c r="N10" s="198" t="s">
        <v>326</v>
      </c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</row>
    <row r="11" spans="1:27" s="309" customFormat="1">
      <c r="A11" s="197"/>
      <c r="B11" s="307" t="s">
        <v>301</v>
      </c>
      <c r="C11" s="308" t="s">
        <v>223</v>
      </c>
      <c r="D11" s="198">
        <v>379.81275379756357</v>
      </c>
      <c r="E11" s="198">
        <v>290.90483345366556</v>
      </c>
      <c r="F11" s="198">
        <v>578.17821782178225</v>
      </c>
      <c r="G11" s="198">
        <v>468.59405940594053</v>
      </c>
      <c r="H11" s="198">
        <v>431.53691336123126</v>
      </c>
      <c r="I11" s="198">
        <v>106.52992388661551</v>
      </c>
      <c r="J11" s="198">
        <v>352.93937521489289</v>
      </c>
      <c r="K11" s="198">
        <v>393.09385888671579</v>
      </c>
      <c r="L11" s="198">
        <v>504.81606631211952</v>
      </c>
      <c r="M11" s="198">
        <v>509.4457650444142</v>
      </c>
      <c r="N11" s="198">
        <v>270.25998731769181</v>
      </c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</row>
    <row r="12" spans="1:27" s="40" customFormat="1">
      <c r="A12" s="304"/>
      <c r="B12" s="307" t="s">
        <v>352</v>
      </c>
      <c r="C12" s="308" t="s">
        <v>223</v>
      </c>
      <c r="D12" s="198" t="s">
        <v>326</v>
      </c>
      <c r="E12" s="198" t="s">
        <v>326</v>
      </c>
      <c r="F12" s="198" t="s">
        <v>326</v>
      </c>
      <c r="G12" s="198" t="s">
        <v>326</v>
      </c>
      <c r="H12" s="198" t="s">
        <v>326</v>
      </c>
      <c r="I12" s="198" t="s">
        <v>326</v>
      </c>
      <c r="J12" s="198" t="s">
        <v>326</v>
      </c>
      <c r="K12" s="198" t="s">
        <v>326</v>
      </c>
      <c r="L12" s="198" t="s">
        <v>326</v>
      </c>
      <c r="M12" s="198" t="s">
        <v>326</v>
      </c>
      <c r="N12" s="198" t="s">
        <v>326</v>
      </c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310"/>
    </row>
    <row r="13" spans="1:27" s="309" customFormat="1">
      <c r="A13" s="197"/>
      <c r="B13" s="307" t="s">
        <v>353</v>
      </c>
      <c r="C13" s="308" t="s">
        <v>223</v>
      </c>
      <c r="D13" s="198" t="s">
        <v>326</v>
      </c>
      <c r="E13" s="198" t="s">
        <v>326</v>
      </c>
      <c r="F13" s="198" t="s">
        <v>326</v>
      </c>
      <c r="G13" s="198" t="s">
        <v>326</v>
      </c>
      <c r="H13" s="198" t="s">
        <v>326</v>
      </c>
      <c r="I13" s="198" t="s">
        <v>326</v>
      </c>
      <c r="J13" s="198" t="s">
        <v>326</v>
      </c>
      <c r="K13" s="198" t="s">
        <v>326</v>
      </c>
      <c r="L13" s="198" t="s">
        <v>326</v>
      </c>
      <c r="M13" s="198" t="s">
        <v>326</v>
      </c>
      <c r="N13" s="198" t="s">
        <v>326</v>
      </c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27"/>
    </row>
    <row r="14" spans="1:27">
      <c r="A14" s="197"/>
      <c r="B14" s="307" t="s">
        <v>354</v>
      </c>
      <c r="C14" s="308" t="s">
        <v>223</v>
      </c>
      <c r="D14" s="198" t="s">
        <v>326</v>
      </c>
      <c r="E14" s="198" t="s">
        <v>326</v>
      </c>
      <c r="F14" s="198" t="s">
        <v>326</v>
      </c>
      <c r="G14" s="198" t="s">
        <v>326</v>
      </c>
      <c r="H14" s="198" t="s">
        <v>326</v>
      </c>
      <c r="I14" s="198" t="s">
        <v>326</v>
      </c>
      <c r="J14" s="198" t="s">
        <v>326</v>
      </c>
      <c r="K14" s="198" t="s">
        <v>326</v>
      </c>
      <c r="L14" s="198" t="s">
        <v>326</v>
      </c>
      <c r="M14" s="198" t="s">
        <v>326</v>
      </c>
      <c r="N14" s="198" t="s">
        <v>326</v>
      </c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311"/>
    </row>
    <row r="15" spans="1:27">
      <c r="A15" s="197"/>
      <c r="B15" s="307" t="s">
        <v>355</v>
      </c>
      <c r="C15" s="308" t="s">
        <v>223</v>
      </c>
      <c r="D15" s="198" t="s">
        <v>326</v>
      </c>
      <c r="E15" s="198" t="s">
        <v>326</v>
      </c>
      <c r="F15" s="198" t="s">
        <v>326</v>
      </c>
      <c r="G15" s="198" t="s">
        <v>326</v>
      </c>
      <c r="H15" s="198" t="s">
        <v>326</v>
      </c>
      <c r="I15" s="198" t="s">
        <v>326</v>
      </c>
      <c r="J15" s="198" t="s">
        <v>326</v>
      </c>
      <c r="K15" s="198" t="s">
        <v>326</v>
      </c>
      <c r="L15" s="198" t="s">
        <v>326</v>
      </c>
      <c r="M15" s="198" t="s">
        <v>326</v>
      </c>
      <c r="N15" s="198" t="s">
        <v>326</v>
      </c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</row>
    <row r="16" spans="1:27" s="309" customFormat="1">
      <c r="A16" s="197"/>
      <c r="B16" s="305" t="s">
        <v>341</v>
      </c>
      <c r="C16" s="306" t="s">
        <v>223</v>
      </c>
      <c r="D16" s="244">
        <v>361.14453301248307</v>
      </c>
      <c r="E16" s="244">
        <v>557.39848186235292</v>
      </c>
      <c r="F16" s="244">
        <v>509.36633663366331</v>
      </c>
      <c r="G16" s="244">
        <v>666.47524752475249</v>
      </c>
      <c r="H16" s="244">
        <v>714.4185679623024</v>
      </c>
      <c r="I16" s="244">
        <v>485.67377347825663</v>
      </c>
      <c r="J16" s="244">
        <v>613.2838300827766</v>
      </c>
      <c r="K16" s="244">
        <v>675.75244113408894</v>
      </c>
      <c r="L16" s="244">
        <v>774.76877286851629</v>
      </c>
      <c r="M16" s="244">
        <v>657.15838859001667</v>
      </c>
      <c r="N16" s="244">
        <v>221.11604311984783</v>
      </c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27"/>
    </row>
    <row r="17" spans="1:27" s="309" customFormat="1">
      <c r="A17" s="197"/>
      <c r="B17" s="307" t="s">
        <v>342</v>
      </c>
      <c r="C17" s="308" t="s">
        <v>223</v>
      </c>
      <c r="D17" s="198">
        <v>134.00511355090993</v>
      </c>
      <c r="E17" s="198">
        <v>203.95340215036975</v>
      </c>
      <c r="F17" s="198">
        <v>172.65346534653466</v>
      </c>
      <c r="G17" s="198">
        <v>236.43564356435644</v>
      </c>
      <c r="H17" s="198">
        <v>367.36644406246484</v>
      </c>
      <c r="I17" s="198">
        <v>245.78892077454057</v>
      </c>
      <c r="J17" s="198">
        <v>264.25088182863124</v>
      </c>
      <c r="K17" s="198">
        <v>302.72745454494208</v>
      </c>
      <c r="L17" s="198">
        <v>355.02309869298045</v>
      </c>
      <c r="M17" s="198">
        <v>249.55173276617055</v>
      </c>
      <c r="N17" s="198">
        <v>123.71591629676601</v>
      </c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54"/>
      <c r="Z17" s="54"/>
    </row>
    <row r="18" spans="1:27" s="40" customFormat="1">
      <c r="A18" s="304"/>
      <c r="B18" s="307" t="s">
        <v>343</v>
      </c>
      <c r="C18" s="308" t="s">
        <v>223</v>
      </c>
      <c r="D18" s="198">
        <v>87.061964205143639</v>
      </c>
      <c r="E18" s="198">
        <v>154.38952524050185</v>
      </c>
      <c r="F18" s="198">
        <v>117.04950495049506</v>
      </c>
      <c r="G18" s="198">
        <v>147.66336633663369</v>
      </c>
      <c r="H18" s="198">
        <v>154.16100908461055</v>
      </c>
      <c r="I18" s="198">
        <v>92.154801627216784</v>
      </c>
      <c r="J18" s="198">
        <v>169.11048326848979</v>
      </c>
      <c r="K18" s="198">
        <v>171.63341380191056</v>
      </c>
      <c r="L18" s="198">
        <v>199.34853585404224</v>
      </c>
      <c r="M18" s="198">
        <v>200.42537220067572</v>
      </c>
      <c r="N18" s="198">
        <v>81.92771084337349</v>
      </c>
      <c r="O18" s="54"/>
      <c r="P18" s="54"/>
      <c r="Q18" s="54"/>
      <c r="R18" s="54"/>
      <c r="S18" s="54"/>
      <c r="T18" s="54"/>
      <c r="U18" s="54"/>
      <c r="V18" s="54"/>
      <c r="W18" s="54"/>
      <c r="X18" s="54"/>
      <c r="Y18" s="54"/>
      <c r="Z18" s="54"/>
      <c r="AA18" s="310"/>
    </row>
    <row r="19" spans="1:27" s="40" customFormat="1">
      <c r="A19" s="304"/>
      <c r="B19" s="307" t="s">
        <v>344</v>
      </c>
      <c r="C19" s="308" t="s">
        <v>223</v>
      </c>
      <c r="D19" s="198">
        <v>110.166942397353</v>
      </c>
      <c r="E19" s="198">
        <v>168.1854547583273</v>
      </c>
      <c r="F19" s="198">
        <v>188.47524752475246</v>
      </c>
      <c r="G19" s="198">
        <v>229.30693069306932</v>
      </c>
      <c r="H19" s="198">
        <v>158.52763865227809</v>
      </c>
      <c r="I19" s="198">
        <v>115.89942321640217</v>
      </c>
      <c r="J19" s="198">
        <v>127.3747216749549</v>
      </c>
      <c r="K19" s="198">
        <v>149.85762053344146</v>
      </c>
      <c r="L19" s="198">
        <v>162.20688774262999</v>
      </c>
      <c r="M19" s="198">
        <v>36.657074940573025</v>
      </c>
      <c r="N19" s="198">
        <v>0.57070386810399498</v>
      </c>
      <c r="O19" s="54"/>
      <c r="P19" s="54"/>
      <c r="Q19" s="54"/>
      <c r="R19" s="54"/>
      <c r="S19" s="54"/>
      <c r="T19" s="54"/>
      <c r="U19" s="54"/>
      <c r="V19" s="54"/>
      <c r="W19" s="54"/>
      <c r="X19" s="54"/>
      <c r="Y19" s="54"/>
      <c r="Z19" s="54"/>
    </row>
    <row r="20" spans="1:27" s="40" customFormat="1">
      <c r="A20" s="304"/>
      <c r="B20" s="307" t="s">
        <v>303</v>
      </c>
      <c r="C20" s="308" t="s">
        <v>223</v>
      </c>
      <c r="D20" s="198">
        <v>1.2783877274778164</v>
      </c>
      <c r="E20" s="198">
        <v>1.2878802661619215</v>
      </c>
      <c r="F20" s="198">
        <v>1.4851485148514851</v>
      </c>
      <c r="G20" s="198">
        <v>1.5841584158415842</v>
      </c>
      <c r="H20" s="198">
        <v>4.7463364865951529</v>
      </c>
      <c r="I20" s="198">
        <v>6.5458146002619166</v>
      </c>
      <c r="J20" s="198">
        <v>6.1746748734396428</v>
      </c>
      <c r="K20" s="198">
        <v>2.0081423187060832</v>
      </c>
      <c r="L20" s="198">
        <v>4.630191981543982</v>
      </c>
      <c r="M20" s="198">
        <v>7.0061303640685644</v>
      </c>
      <c r="N20" s="198">
        <v>1.0145846544071022</v>
      </c>
      <c r="O20" s="54"/>
      <c r="P20" s="54"/>
      <c r="Q20" s="54"/>
      <c r="R20" s="54"/>
      <c r="S20" s="54"/>
      <c r="T20" s="54"/>
      <c r="U20" s="54"/>
      <c r="V20" s="54"/>
      <c r="W20" s="54"/>
      <c r="X20" s="54"/>
      <c r="Y20" s="54"/>
      <c r="Z20" s="54"/>
    </row>
    <row r="21" spans="1:27" s="40" customFormat="1">
      <c r="A21" s="304"/>
      <c r="B21" s="307" t="s">
        <v>356</v>
      </c>
      <c r="C21" s="308" t="s">
        <v>223</v>
      </c>
      <c r="D21" s="198">
        <v>16.901037750037602</v>
      </c>
      <c r="E21" s="198">
        <v>16.840010146935427</v>
      </c>
      <c r="F21" s="198">
        <v>7.9207920792079207</v>
      </c>
      <c r="G21" s="198">
        <v>21.782178217821784</v>
      </c>
      <c r="H21" s="198">
        <v>14.049156000321652</v>
      </c>
      <c r="I21" s="198">
        <v>17.968902824248399</v>
      </c>
      <c r="J21" s="198">
        <v>24.32065817497655</v>
      </c>
      <c r="K21" s="198">
        <v>29.695404537866207</v>
      </c>
      <c r="L21" s="198">
        <v>38.167798766781473</v>
      </c>
      <c r="M21" s="198">
        <v>146.12786187914435</v>
      </c>
      <c r="N21" s="198">
        <v>11.414077362079899</v>
      </c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</row>
    <row r="22" spans="1:27" s="40" customFormat="1">
      <c r="A22" s="304"/>
      <c r="B22" s="307" t="s">
        <v>357</v>
      </c>
      <c r="C22" s="308" t="s">
        <v>223</v>
      </c>
      <c r="D22" s="198">
        <v>11.731087381561139</v>
      </c>
      <c r="E22" s="198">
        <v>12.742209300056587</v>
      </c>
      <c r="F22" s="198">
        <v>21.782178217821784</v>
      </c>
      <c r="G22" s="198">
        <v>29.702970297029704</v>
      </c>
      <c r="H22" s="198">
        <v>15.567983676032101</v>
      </c>
      <c r="I22" s="198">
        <v>7.3159104355868472</v>
      </c>
      <c r="J22" s="198">
        <v>22.052410262284436</v>
      </c>
      <c r="K22" s="198">
        <v>19.830405397222574</v>
      </c>
      <c r="L22" s="198">
        <v>15.392259830538102</v>
      </c>
      <c r="M22" s="198">
        <v>17.390216439384471</v>
      </c>
      <c r="N22" s="198">
        <v>2.4730500951173116</v>
      </c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</row>
    <row r="23" spans="1:27" s="40" customFormat="1">
      <c r="A23" s="304"/>
      <c r="B23" s="305" t="s">
        <v>345</v>
      </c>
      <c r="C23" s="306" t="s">
        <v>223</v>
      </c>
      <c r="D23" s="244" t="s">
        <v>326</v>
      </c>
      <c r="E23" s="244" t="s">
        <v>326</v>
      </c>
      <c r="F23" s="244" t="s">
        <v>326</v>
      </c>
      <c r="G23" s="244" t="s">
        <v>326</v>
      </c>
      <c r="H23" s="244" t="s">
        <v>326</v>
      </c>
      <c r="I23" s="244" t="s">
        <v>326</v>
      </c>
      <c r="J23" s="244" t="s">
        <v>326</v>
      </c>
      <c r="K23" s="244" t="s">
        <v>326</v>
      </c>
      <c r="L23" s="244" t="s">
        <v>326</v>
      </c>
      <c r="M23" s="244" t="s">
        <v>326</v>
      </c>
      <c r="N23" s="244" t="s">
        <v>326</v>
      </c>
      <c r="O23" s="54"/>
      <c r="P23" s="54"/>
      <c r="Q23" s="54"/>
      <c r="R23" s="54"/>
      <c r="S23" s="54"/>
      <c r="T23" s="54"/>
      <c r="U23" s="54"/>
      <c r="V23" s="54"/>
      <c r="W23" s="54"/>
      <c r="X23" s="54"/>
      <c r="Y23" s="54"/>
      <c r="Z23" s="54"/>
    </row>
    <row r="24" spans="1:27" s="40" customFormat="1">
      <c r="A24" s="304"/>
      <c r="B24" s="305" t="s">
        <v>304</v>
      </c>
      <c r="C24" s="306" t="s">
        <v>223</v>
      </c>
      <c r="D24" s="244">
        <v>1502.5135358700559</v>
      </c>
      <c r="E24" s="244">
        <v>1804.3877105001266</v>
      </c>
      <c r="F24" s="244">
        <v>2083.4303108971449</v>
      </c>
      <c r="G24" s="244">
        <v>2612.0727549580647</v>
      </c>
      <c r="H24" s="244">
        <v>2779.5875114005562</v>
      </c>
      <c r="I24" s="244">
        <v>1858.2721973052317</v>
      </c>
      <c r="J24" s="244">
        <v>2427.1153043461895</v>
      </c>
      <c r="K24" s="244">
        <v>2375.2056327865712</v>
      </c>
      <c r="L24" s="244">
        <v>3071.4691360381566</v>
      </c>
      <c r="M24" s="244">
        <v>3122.4242462154407</v>
      </c>
      <c r="N24" s="244">
        <v>1434.6861128725427</v>
      </c>
      <c r="O24" s="54"/>
      <c r="P24" s="54"/>
      <c r="Q24" s="54"/>
      <c r="R24" s="54"/>
      <c r="S24" s="54"/>
      <c r="T24" s="54"/>
      <c r="U24" s="54"/>
      <c r="V24" s="54"/>
      <c r="W24" s="54"/>
      <c r="X24" s="54"/>
      <c r="Y24" s="54"/>
      <c r="Z24" s="54"/>
    </row>
    <row r="25" spans="1:27" s="310" customFormat="1" ht="12.75" customHeight="1">
      <c r="A25" s="304"/>
      <c r="B25" s="305" t="s">
        <v>305</v>
      </c>
      <c r="C25" s="306" t="s">
        <v>2</v>
      </c>
      <c r="D25" s="244">
        <v>10.635255063696855</v>
      </c>
      <c r="E25" s="244">
        <v>10.11576576323891</v>
      </c>
      <c r="F25" s="244">
        <v>10.307901594716281</v>
      </c>
      <c r="G25" s="244">
        <v>10.529344524525582</v>
      </c>
      <c r="H25" s="244">
        <v>8.5699345974063181</v>
      </c>
      <c r="I25" s="244">
        <v>8.2117215091757849</v>
      </c>
      <c r="J25" s="244">
        <v>8.2184185339256484</v>
      </c>
      <c r="K25" s="244">
        <v>6.3507838754320849</v>
      </c>
      <c r="L25" s="244">
        <v>8.7988861749254763</v>
      </c>
      <c r="M25" s="244">
        <v>7.5422911581242671</v>
      </c>
      <c r="N25" s="244">
        <v>5.6867518478561907</v>
      </c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/>
      <c r="Z25" s="54"/>
      <c r="AA25" s="40"/>
    </row>
    <row r="26" spans="1:27"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203"/>
      <c r="O26" s="36"/>
      <c r="P26" s="54"/>
      <c r="Q26" s="54"/>
      <c r="R26" s="54"/>
      <c r="S26" s="54"/>
      <c r="T26" s="54"/>
      <c r="U26" s="54"/>
      <c r="V26" s="54"/>
      <c r="W26" s="54"/>
      <c r="X26" s="54"/>
      <c r="Y26" s="54"/>
      <c r="Z26" s="301"/>
    </row>
    <row r="27" spans="1:27">
      <c r="B27" s="326" t="s">
        <v>239</v>
      </c>
      <c r="D27" s="72"/>
      <c r="E27" s="72"/>
      <c r="F27" s="72"/>
      <c r="G27" s="72"/>
      <c r="H27" s="72"/>
      <c r="I27" s="72"/>
      <c r="J27" s="72"/>
      <c r="K27" s="72"/>
      <c r="L27" s="36"/>
      <c r="N27" s="203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301"/>
    </row>
    <row r="28" spans="1:27">
      <c r="B28" s="327"/>
      <c r="C28" s="38" t="s">
        <v>288</v>
      </c>
      <c r="D28" s="72"/>
      <c r="E28" s="72"/>
      <c r="F28" s="72"/>
      <c r="G28" s="72"/>
      <c r="H28" s="72"/>
      <c r="I28" s="72"/>
      <c r="J28" s="72"/>
      <c r="K28" s="72"/>
      <c r="L28" s="36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301"/>
    </row>
    <row r="29" spans="1:27">
      <c r="B29" s="326" t="s">
        <v>238</v>
      </c>
      <c r="C29" s="312"/>
      <c r="D29" s="72"/>
      <c r="E29" s="72"/>
      <c r="F29" s="72"/>
      <c r="G29" s="72"/>
      <c r="H29" s="72"/>
      <c r="I29" s="72"/>
      <c r="J29" s="72"/>
      <c r="K29" s="72"/>
      <c r="L29" s="36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301"/>
    </row>
    <row r="30" spans="1:27">
      <c r="B30" s="30"/>
      <c r="C30" s="312" t="s">
        <v>346</v>
      </c>
      <c r="D30" s="72"/>
      <c r="E30" s="72"/>
      <c r="F30" s="72"/>
      <c r="G30" s="72"/>
      <c r="H30" s="72"/>
      <c r="I30" s="72"/>
      <c r="J30" s="72"/>
      <c r="K30" s="72"/>
      <c r="L30" s="36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301"/>
    </row>
    <row r="31" spans="1:27">
      <c r="B31" s="30"/>
      <c r="C31" s="312"/>
      <c r="E31" s="72"/>
      <c r="F31" s="72"/>
      <c r="G31" s="72"/>
      <c r="H31" s="72"/>
      <c r="I31" s="72"/>
      <c r="J31" s="72"/>
      <c r="K31" s="72"/>
      <c r="L31" s="36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301"/>
    </row>
    <row r="32" spans="1:27">
      <c r="B32" s="30"/>
      <c r="C32" s="312"/>
      <c r="D32" s="34" t="s">
        <v>289</v>
      </c>
      <c r="E32" s="72"/>
      <c r="F32" s="72"/>
      <c r="G32" s="72"/>
      <c r="H32" s="72"/>
      <c r="I32" s="72"/>
      <c r="J32" s="72"/>
      <c r="K32" s="72"/>
      <c r="L32" s="36"/>
      <c r="P32" s="54"/>
      <c r="Q32" s="54"/>
      <c r="R32" s="54"/>
      <c r="S32" s="54"/>
      <c r="T32" s="54"/>
      <c r="U32" s="54"/>
      <c r="V32" s="54"/>
      <c r="W32" s="54"/>
      <c r="X32" s="54"/>
      <c r="Y32" s="54"/>
      <c r="Z32" s="301"/>
    </row>
    <row r="33" spans="2:26">
      <c r="B33" s="30"/>
      <c r="C33" s="312"/>
      <c r="D33" s="72"/>
      <c r="E33" s="72"/>
      <c r="F33" s="72"/>
      <c r="G33" s="72"/>
      <c r="H33" s="72"/>
      <c r="I33" s="72"/>
      <c r="J33" s="72"/>
      <c r="K33" s="72"/>
      <c r="L33" s="36"/>
      <c r="P33" s="54"/>
      <c r="Q33" s="54"/>
      <c r="R33" s="54"/>
      <c r="S33" s="54"/>
      <c r="T33" s="54"/>
      <c r="U33" s="54"/>
      <c r="V33" s="54"/>
      <c r="W33" s="54"/>
      <c r="X33" s="54"/>
      <c r="Y33" s="54"/>
      <c r="Z33" s="301"/>
    </row>
    <row r="34" spans="2:26">
      <c r="B34" s="30"/>
      <c r="C34" s="312"/>
      <c r="D34" s="72"/>
      <c r="E34" s="72"/>
      <c r="F34" s="72"/>
      <c r="G34" s="72"/>
      <c r="H34" s="72"/>
      <c r="I34" s="72"/>
      <c r="J34" s="72"/>
      <c r="K34" s="72"/>
      <c r="L34" s="36"/>
      <c r="Q34" s="301"/>
      <c r="R34" s="301"/>
      <c r="S34" s="301"/>
      <c r="T34" s="301"/>
      <c r="U34" s="301"/>
      <c r="V34" s="301"/>
      <c r="W34" s="301"/>
      <c r="X34" s="301"/>
      <c r="Y34" s="301"/>
      <c r="Z34" s="301"/>
    </row>
    <row r="35" spans="2:26">
      <c r="B35" s="302" t="s">
        <v>0</v>
      </c>
      <c r="C35" s="306" t="s">
        <v>1</v>
      </c>
      <c r="D35" s="313">
        <v>2004</v>
      </c>
      <c r="E35" s="313">
        <v>2005</v>
      </c>
      <c r="F35" s="313">
        <v>2006</v>
      </c>
      <c r="G35" s="313">
        <v>2007</v>
      </c>
      <c r="H35" s="313">
        <v>2008</v>
      </c>
      <c r="I35" s="313">
        <v>2009</v>
      </c>
      <c r="J35" s="313">
        <v>2010</v>
      </c>
      <c r="K35" s="313">
        <v>2011</v>
      </c>
      <c r="L35" s="313">
        <v>2012</v>
      </c>
      <c r="M35" s="313">
        <v>2013</v>
      </c>
      <c r="N35" s="313">
        <v>2014</v>
      </c>
      <c r="Q35" s="301"/>
      <c r="R35" s="301"/>
      <c r="S35" s="301"/>
      <c r="T35" s="301"/>
      <c r="U35" s="301"/>
      <c r="V35" s="301"/>
      <c r="W35" s="301"/>
      <c r="X35" s="301"/>
      <c r="Y35" s="301"/>
      <c r="Z35" s="301"/>
    </row>
    <row r="36" spans="2:26">
      <c r="B36" s="314" t="s">
        <v>290</v>
      </c>
      <c r="C36" s="147" t="s">
        <v>291</v>
      </c>
      <c r="D36" s="244">
        <v>-5.2136595719023404</v>
      </c>
      <c r="E36" s="244">
        <v>4.6956789482682293</v>
      </c>
      <c r="F36" s="244">
        <v>3.9638745879892618</v>
      </c>
      <c r="G36" s="244">
        <v>-4.5297069614017662</v>
      </c>
      <c r="H36" s="244">
        <v>-3.9807891393697217</v>
      </c>
      <c r="I36" s="244">
        <v>1.704511079448652</v>
      </c>
      <c r="J36" s="244">
        <v>0.74923712226843309</v>
      </c>
      <c r="K36" s="244">
        <v>-6.5367394646141292</v>
      </c>
      <c r="L36" s="244">
        <v>-4.9761840967795026</v>
      </c>
      <c r="M36" s="244">
        <v>-9.326540026127061</v>
      </c>
      <c r="N36" s="244">
        <v>-13.429962999289193</v>
      </c>
      <c r="Q36" s="301"/>
      <c r="R36" s="301"/>
      <c r="S36" s="301"/>
      <c r="T36" s="301"/>
      <c r="U36" s="301"/>
      <c r="V36" s="301"/>
      <c r="W36" s="301"/>
      <c r="X36" s="301"/>
      <c r="Y36" s="301"/>
      <c r="Z36" s="301"/>
    </row>
    <row r="37" spans="2:26">
      <c r="B37" s="315" t="s">
        <v>292</v>
      </c>
      <c r="C37" s="140" t="s">
        <v>291</v>
      </c>
      <c r="D37" s="198">
        <v>-3.4617201485896745</v>
      </c>
      <c r="E37" s="198">
        <v>-9.5657172768144303</v>
      </c>
      <c r="F37" s="198">
        <v>-17.670897200086781</v>
      </c>
      <c r="G37" s="198">
        <v>-38.779720144673647</v>
      </c>
      <c r="H37" s="198">
        <v>-62.879409896417428</v>
      </c>
      <c r="I37" s="198">
        <v>-29.825589894481023</v>
      </c>
      <c r="J37" s="198">
        <v>-8.3345406137474196</v>
      </c>
      <c r="K37" s="198">
        <v>-29.657971235956794</v>
      </c>
      <c r="L37" s="198">
        <v>-33.039312636313753</v>
      </c>
      <c r="M37" s="198">
        <v>-35.481296894648452</v>
      </c>
      <c r="N37" s="198">
        <v>-43.659241671973362</v>
      </c>
      <c r="Q37" s="301"/>
      <c r="R37" s="301"/>
      <c r="S37" s="301"/>
      <c r="T37" s="301"/>
      <c r="U37" s="301"/>
      <c r="V37" s="301"/>
      <c r="W37" s="301"/>
      <c r="X37" s="301"/>
      <c r="Y37" s="301"/>
      <c r="Z37" s="301"/>
    </row>
    <row r="38" spans="2:26">
      <c r="B38" s="315" t="s">
        <v>33</v>
      </c>
      <c r="C38" s="140" t="s">
        <v>291</v>
      </c>
      <c r="D38" s="198">
        <v>-9.8469061039545824</v>
      </c>
      <c r="E38" s="198">
        <v>-12.596287633762271</v>
      </c>
      <c r="F38" s="198">
        <v>-4.8646200442083396</v>
      </c>
      <c r="G38" s="198">
        <v>-26.363623636696055</v>
      </c>
      <c r="H38" s="198">
        <v>-34.629388547711194</v>
      </c>
      <c r="I38" s="198">
        <v>-25.013353500739278</v>
      </c>
      <c r="J38" s="198">
        <v>-5.2107550032417675</v>
      </c>
      <c r="K38" s="198">
        <v>-42.84015584297029</v>
      </c>
      <c r="L38" s="198">
        <v>-31.607527563695264</v>
      </c>
      <c r="M38" s="198">
        <v>-26.350357726228957</v>
      </c>
      <c r="N38" s="198">
        <v>-40.660714318644267</v>
      </c>
      <c r="Q38" s="301"/>
      <c r="R38" s="301"/>
      <c r="S38" s="301"/>
      <c r="T38" s="301"/>
      <c r="U38" s="301"/>
      <c r="V38" s="301"/>
      <c r="W38" s="301"/>
      <c r="X38" s="301"/>
      <c r="Y38" s="301"/>
      <c r="Z38" s="301"/>
    </row>
    <row r="39" spans="2:26">
      <c r="B39" s="315" t="s">
        <v>293</v>
      </c>
      <c r="C39" s="140" t="s">
        <v>291</v>
      </c>
      <c r="D39" s="198">
        <v>-33.92903142236834</v>
      </c>
      <c r="E39" s="198">
        <v>-6.4826590445183294</v>
      </c>
      <c r="F39" s="198">
        <v>18.033673294660545</v>
      </c>
      <c r="G39" s="198">
        <v>-2.5979946844434121</v>
      </c>
      <c r="H39" s="198">
        <v>-44.968071788382765</v>
      </c>
      <c r="I39" s="198">
        <v>-3.9821093035238952</v>
      </c>
      <c r="J39" s="198">
        <v>-7.2157141096340389</v>
      </c>
      <c r="K39" s="198">
        <v>-32.801969492229382</v>
      </c>
      <c r="L39" s="198">
        <v>-17.000390298991359</v>
      </c>
      <c r="M39" s="198">
        <v>-30.326857981065292</v>
      </c>
      <c r="N39" s="198">
        <v>-15.040777533264944</v>
      </c>
      <c r="Q39" s="301"/>
      <c r="R39" s="301"/>
      <c r="S39" s="301"/>
      <c r="T39" s="301"/>
      <c r="U39" s="301"/>
      <c r="V39" s="301"/>
      <c r="W39" s="301"/>
      <c r="X39" s="301"/>
      <c r="Y39" s="301"/>
      <c r="Z39" s="301"/>
    </row>
    <row r="40" spans="2:26">
      <c r="B40" s="315" t="s">
        <v>36</v>
      </c>
      <c r="C40" s="140" t="s">
        <v>291</v>
      </c>
      <c r="D40" s="198">
        <v>1.67673685159902</v>
      </c>
      <c r="E40" s="198">
        <v>23.422766971417051</v>
      </c>
      <c r="F40" s="198">
        <v>-19.780001149456623</v>
      </c>
      <c r="G40" s="198">
        <v>-120.11023015389537</v>
      </c>
      <c r="H40" s="198">
        <v>-40.626403513613951</v>
      </c>
      <c r="I40" s="198">
        <v>-2.4788902373680775</v>
      </c>
      <c r="J40" s="198">
        <v>-15.543772387263131</v>
      </c>
      <c r="K40" s="198">
        <v>-81.850254019986764</v>
      </c>
      <c r="L40" s="198">
        <v>-64.208020386577331</v>
      </c>
      <c r="M40" s="198">
        <v>-17.116101243356745</v>
      </c>
      <c r="N40" s="198">
        <v>-25.77503062046846</v>
      </c>
      <c r="Q40" s="301"/>
      <c r="R40" s="301"/>
      <c r="S40" s="301"/>
      <c r="T40" s="301"/>
      <c r="U40" s="301"/>
      <c r="V40" s="301"/>
      <c r="W40" s="301"/>
      <c r="X40" s="301"/>
      <c r="Y40" s="301"/>
      <c r="Z40" s="301"/>
    </row>
    <row r="41" spans="2:26">
      <c r="B41" s="315" t="s">
        <v>37</v>
      </c>
      <c r="C41" s="140" t="s">
        <v>291</v>
      </c>
      <c r="D41" s="198">
        <v>-5.3088886997150375</v>
      </c>
      <c r="E41" s="198">
        <v>4.222704700856216</v>
      </c>
      <c r="F41" s="198">
        <v>13.777089314817333</v>
      </c>
      <c r="G41" s="198">
        <v>-46.291948298351713</v>
      </c>
      <c r="H41" s="198">
        <v>-58.795915965479004</v>
      </c>
      <c r="I41" s="198">
        <v>1.1019118975962992</v>
      </c>
      <c r="J41" s="198">
        <v>11.896190453502618</v>
      </c>
      <c r="K41" s="198">
        <v>-36.285085840728108</v>
      </c>
      <c r="L41" s="198">
        <v>-31.370072916151209</v>
      </c>
      <c r="M41" s="198">
        <v>-33.986136349558016</v>
      </c>
      <c r="N41" s="198">
        <v>-30.074460224596038</v>
      </c>
      <c r="Q41" s="301"/>
      <c r="R41" s="301"/>
      <c r="S41" s="301"/>
      <c r="T41" s="301"/>
      <c r="U41" s="301"/>
      <c r="V41" s="301"/>
      <c r="W41" s="301"/>
      <c r="X41" s="301"/>
      <c r="Y41" s="301"/>
      <c r="Z41" s="301"/>
    </row>
    <row r="42" spans="2:26">
      <c r="B42" s="315" t="s">
        <v>88</v>
      </c>
      <c r="C42" s="140" t="s">
        <v>291</v>
      </c>
      <c r="D42" s="198">
        <v>-9.4450907103144104</v>
      </c>
      <c r="E42" s="198">
        <v>-19.939390116266011</v>
      </c>
      <c r="F42" s="198">
        <v>-0.81266704946991053</v>
      </c>
      <c r="G42" s="198">
        <v>19.607198913782252</v>
      </c>
      <c r="H42" s="198">
        <v>-5.256956657234432</v>
      </c>
      <c r="I42" s="198">
        <v>6.5554912262945768</v>
      </c>
      <c r="J42" s="198">
        <v>-10.083842652763856</v>
      </c>
      <c r="K42" s="198">
        <v>-12.619778439178681</v>
      </c>
      <c r="L42" s="198">
        <v>-25.764678624984754</v>
      </c>
      <c r="M42" s="198">
        <v>-33.136114438664862</v>
      </c>
      <c r="N42" s="198">
        <v>-23.384567488707436</v>
      </c>
      <c r="Q42" s="301"/>
      <c r="R42" s="301"/>
      <c r="S42" s="301"/>
      <c r="T42" s="301"/>
      <c r="U42" s="301"/>
      <c r="V42" s="301"/>
      <c r="W42" s="301"/>
      <c r="X42" s="301"/>
      <c r="Y42" s="301"/>
      <c r="Z42" s="301"/>
    </row>
    <row r="43" spans="2:26">
      <c r="B43" s="315" t="s">
        <v>294</v>
      </c>
      <c r="C43" s="140" t="s">
        <v>291</v>
      </c>
      <c r="D43" s="198">
        <v>32.177767344573176</v>
      </c>
      <c r="E43" s="198">
        <v>35.727055287158819</v>
      </c>
      <c r="F43" s="198">
        <v>10.06597273311022</v>
      </c>
      <c r="G43" s="198">
        <v>44.019656050576003</v>
      </c>
      <c r="H43" s="198">
        <v>67.612566351142149</v>
      </c>
      <c r="I43" s="198">
        <v>45.836160587264963</v>
      </c>
      <c r="J43" s="198">
        <v>30.340492184182612</v>
      </c>
      <c r="K43" s="198">
        <v>15.14347265328459</v>
      </c>
      <c r="L43" s="198">
        <v>31.076241550215549</v>
      </c>
      <c r="M43" s="198">
        <v>70.56756297148101</v>
      </c>
      <c r="N43" s="198">
        <v>54.502990533039686</v>
      </c>
      <c r="Q43" s="301"/>
      <c r="R43" s="301"/>
      <c r="S43" s="301"/>
      <c r="T43" s="301"/>
      <c r="U43" s="301"/>
      <c r="V43" s="301"/>
      <c r="W43" s="301"/>
      <c r="X43" s="301"/>
      <c r="Y43" s="301"/>
      <c r="Z43" s="301"/>
    </row>
    <row r="44" spans="2:26">
      <c r="B44" s="315" t="s">
        <v>4</v>
      </c>
      <c r="C44" s="140" t="s">
        <v>291</v>
      </c>
      <c r="D44" s="198">
        <v>0</v>
      </c>
      <c r="E44" s="198">
        <v>0</v>
      </c>
      <c r="F44" s="198">
        <v>0</v>
      </c>
      <c r="G44" s="198">
        <v>0</v>
      </c>
      <c r="H44" s="198">
        <v>0</v>
      </c>
      <c r="I44" s="198">
        <v>0</v>
      </c>
      <c r="J44" s="198">
        <v>0</v>
      </c>
      <c r="K44" s="198">
        <v>0</v>
      </c>
      <c r="L44" s="198">
        <v>0</v>
      </c>
      <c r="M44" s="198">
        <v>12.156612406865667</v>
      </c>
      <c r="N44" s="198">
        <v>0</v>
      </c>
      <c r="Q44" s="301"/>
      <c r="R44" s="301"/>
      <c r="S44" s="301"/>
      <c r="T44" s="301"/>
      <c r="U44" s="301"/>
      <c r="V44" s="301"/>
      <c r="W44" s="301"/>
      <c r="X44" s="301"/>
      <c r="Y44" s="301"/>
      <c r="Z44" s="301"/>
    </row>
    <row r="45" spans="2:26">
      <c r="B45" s="315" t="s">
        <v>295</v>
      </c>
      <c r="C45" s="140" t="s">
        <v>291</v>
      </c>
      <c r="D45" s="198">
        <v>-18.138490700659126</v>
      </c>
      <c r="E45" s="198">
        <v>-0.19601594981778775</v>
      </c>
      <c r="F45" s="198">
        <v>-0.51924828924355104</v>
      </c>
      <c r="G45" s="198">
        <v>-33.503000008416741</v>
      </c>
      <c r="H45" s="198">
        <v>8.0582363420648804</v>
      </c>
      <c r="I45" s="198">
        <v>2.7039943452216226</v>
      </c>
      <c r="J45" s="198">
        <v>-8.5725871577936488</v>
      </c>
      <c r="K45" s="198">
        <v>-9.8022501037164389</v>
      </c>
      <c r="L45" s="198">
        <v>-10.807065601326245</v>
      </c>
      <c r="M45" s="198">
        <v>-30.52282611126212</v>
      </c>
      <c r="N45" s="198">
        <v>-37.78006829124746</v>
      </c>
      <c r="Q45" s="301"/>
      <c r="R45" s="301"/>
      <c r="S45" s="301"/>
      <c r="T45" s="301"/>
      <c r="U45" s="301"/>
      <c r="V45" s="301"/>
      <c r="W45" s="301"/>
      <c r="X45" s="301"/>
      <c r="Y45" s="301"/>
      <c r="Z45" s="301"/>
    </row>
    <row r="46" spans="2:26">
      <c r="B46" s="315" t="s">
        <v>296</v>
      </c>
      <c r="C46" s="140" t="s">
        <v>291</v>
      </c>
      <c r="D46" s="198">
        <v>-12.044574685915142</v>
      </c>
      <c r="E46" s="198">
        <v>8.7320492356001775</v>
      </c>
      <c r="F46" s="198">
        <v>21.109004501861257</v>
      </c>
      <c r="G46" s="198">
        <v>9.5672980603994073</v>
      </c>
      <c r="H46" s="198">
        <v>21.219305083353245</v>
      </c>
      <c r="I46" s="198">
        <v>2.5785192014215212</v>
      </c>
      <c r="J46" s="198">
        <v>1.2478628892151793</v>
      </c>
      <c r="K46" s="198">
        <v>6.5259813663297974</v>
      </c>
      <c r="L46" s="198">
        <v>6.17638595584254</v>
      </c>
      <c r="M46" s="198">
        <v>13.094177420524201</v>
      </c>
      <c r="N46" s="198">
        <v>7.678091678034364</v>
      </c>
      <c r="Q46" s="301"/>
      <c r="R46" s="301"/>
      <c r="S46" s="301"/>
      <c r="T46" s="301"/>
      <c r="U46" s="301"/>
      <c r="V46" s="301"/>
      <c r="W46" s="301"/>
      <c r="X46" s="301"/>
      <c r="Y46" s="301"/>
      <c r="Z46" s="301"/>
    </row>
    <row r="47" spans="2:26">
      <c r="B47" s="315" t="s">
        <v>6</v>
      </c>
      <c r="C47" s="140" t="s">
        <v>291</v>
      </c>
      <c r="D47" s="198">
        <v>-6.9637603273547271</v>
      </c>
      <c r="E47" s="198">
        <v>25.927668989681557</v>
      </c>
      <c r="F47" s="198">
        <v>3.2034590054882428</v>
      </c>
      <c r="G47" s="198">
        <v>0.72914543632947681</v>
      </c>
      <c r="H47" s="198">
        <v>34.759853610356863</v>
      </c>
      <c r="I47" s="198">
        <v>14.109548288761767</v>
      </c>
      <c r="J47" s="198">
        <v>11.750616218788467</v>
      </c>
      <c r="K47" s="198">
        <v>15.781337955235067</v>
      </c>
      <c r="L47" s="198">
        <v>21.846063600217846</v>
      </c>
      <c r="M47" s="198">
        <v>24.440845233638331</v>
      </c>
      <c r="N47" s="198">
        <v>10.28806057292392</v>
      </c>
      <c r="Q47" s="301"/>
      <c r="R47" s="301"/>
      <c r="S47" s="301"/>
      <c r="T47" s="301"/>
      <c r="U47" s="301"/>
      <c r="V47" s="301"/>
      <c r="W47" s="301"/>
      <c r="X47" s="301"/>
      <c r="Y47" s="301"/>
      <c r="Z47" s="301"/>
    </row>
    <row r="48" spans="2:26">
      <c r="B48" s="315" t="s">
        <v>297</v>
      </c>
      <c r="C48" s="140" t="s">
        <v>291</v>
      </c>
      <c r="D48" s="198">
        <v>52.305305548160185</v>
      </c>
      <c r="E48" s="198">
        <v>46.632530858928725</v>
      </c>
      <c r="F48" s="198">
        <v>50.956202881781898</v>
      </c>
      <c r="G48" s="198">
        <v>64.66676346774689</v>
      </c>
      <c r="H48" s="198">
        <v>58.540143173510018</v>
      </c>
      <c r="I48" s="198">
        <v>41.20317083157839</v>
      </c>
      <c r="J48" s="198">
        <v>37.771257950635295</v>
      </c>
      <c r="K48" s="198">
        <v>59.608627942902395</v>
      </c>
      <c r="L48" s="198">
        <v>49.569194278934482</v>
      </c>
      <c r="M48" s="198">
        <v>27.227339257412204</v>
      </c>
      <c r="N48" s="198">
        <v>25.223313661760184</v>
      </c>
      <c r="Q48" s="301"/>
      <c r="R48" s="301"/>
      <c r="S48" s="301"/>
      <c r="T48" s="301"/>
      <c r="U48" s="301"/>
      <c r="V48" s="301"/>
      <c r="W48" s="301"/>
      <c r="X48" s="301"/>
      <c r="Y48" s="301"/>
      <c r="Z48" s="301"/>
    </row>
    <row r="49" spans="2:26">
      <c r="B49" s="315" t="s">
        <v>8</v>
      </c>
      <c r="C49" s="140" t="s">
        <v>291</v>
      </c>
      <c r="D49" s="198">
        <v>3.0094616620301271</v>
      </c>
      <c r="E49" s="198">
        <v>15.16535765473035</v>
      </c>
      <c r="F49" s="198">
        <v>2.5065354722750475</v>
      </c>
      <c r="G49" s="198">
        <v>16.782487797564425</v>
      </c>
      <c r="H49" s="198">
        <v>12.449085698529268</v>
      </c>
      <c r="I49" s="198">
        <v>3.7943722158531297</v>
      </c>
      <c r="J49" s="198">
        <v>7.7035414484060736</v>
      </c>
      <c r="K49" s="198">
        <v>29.842867581910298</v>
      </c>
      <c r="L49" s="198">
        <v>8.7617813655558727</v>
      </c>
      <c r="M49" s="198">
        <v>9.1696339884469218</v>
      </c>
      <c r="N49" s="198">
        <v>8.9439113184907484</v>
      </c>
      <c r="Q49" s="301"/>
      <c r="R49" s="301"/>
      <c r="S49" s="301"/>
      <c r="T49" s="301"/>
      <c r="U49" s="301"/>
      <c r="V49" s="301"/>
      <c r="W49" s="301"/>
      <c r="X49" s="301"/>
      <c r="Y49" s="301"/>
      <c r="Z49" s="301"/>
    </row>
    <row r="50" spans="2:26">
      <c r="B50" s="315" t="s">
        <v>298</v>
      </c>
      <c r="C50" s="140" t="s">
        <v>291</v>
      </c>
      <c r="D50" s="198">
        <v>-5.2156399920094501</v>
      </c>
      <c r="E50" s="198">
        <v>4.6963999153741147</v>
      </c>
      <c r="F50" s="198">
        <v>4.0411291612993407</v>
      </c>
      <c r="G50" s="198">
        <v>-4.5036080993393295</v>
      </c>
      <c r="H50" s="198">
        <v>-4.0375896551838188</v>
      </c>
      <c r="I50" s="198">
        <v>1.7038518332979906</v>
      </c>
      <c r="J50" s="198">
        <v>0.66196620360357949</v>
      </c>
      <c r="K50" s="198">
        <v>-6.4243049458902854</v>
      </c>
      <c r="L50" s="198">
        <v>-4.9909674229835943</v>
      </c>
      <c r="M50" s="198">
        <v>-10.326367998556945</v>
      </c>
      <c r="N50" s="198">
        <v>-15.946841582749471</v>
      </c>
      <c r="Q50" s="301"/>
      <c r="R50" s="301"/>
      <c r="S50" s="301"/>
      <c r="T50" s="301"/>
      <c r="U50" s="301"/>
      <c r="V50" s="301"/>
      <c r="W50" s="301"/>
      <c r="X50" s="301"/>
      <c r="Y50" s="301"/>
      <c r="Z50" s="301"/>
    </row>
    <row r="51" spans="2:26" s="36" customFormat="1">
      <c r="B51" s="385"/>
      <c r="D51" s="386"/>
      <c r="E51" s="386"/>
      <c r="F51" s="386"/>
      <c r="G51" s="386"/>
      <c r="H51" s="386"/>
      <c r="I51" s="386"/>
      <c r="J51" s="386"/>
      <c r="K51" s="386"/>
      <c r="L51" s="386"/>
      <c r="M51" s="386"/>
      <c r="Q51" s="204"/>
      <c r="R51" s="204"/>
      <c r="S51" s="204"/>
      <c r="T51" s="204"/>
      <c r="U51" s="204"/>
      <c r="V51" s="204"/>
      <c r="W51" s="204"/>
      <c r="X51" s="204"/>
      <c r="Y51" s="204"/>
      <c r="Z51" s="204"/>
    </row>
    <row r="52" spans="2:26" s="36" customFormat="1">
      <c r="B52" s="326" t="s">
        <v>238</v>
      </c>
      <c r="C52" s="312"/>
      <c r="D52" s="386"/>
      <c r="E52" s="386"/>
      <c r="F52" s="386"/>
      <c r="G52" s="386"/>
      <c r="H52" s="386"/>
      <c r="I52" s="386"/>
      <c r="J52" s="386"/>
      <c r="K52" s="386"/>
      <c r="L52" s="386"/>
      <c r="M52" s="386"/>
      <c r="Q52" s="204"/>
      <c r="R52" s="204"/>
      <c r="S52" s="204"/>
      <c r="T52" s="204"/>
      <c r="U52" s="204"/>
      <c r="V52" s="204"/>
      <c r="W52" s="204"/>
      <c r="X52" s="204"/>
      <c r="Y52" s="204"/>
      <c r="Z52" s="204"/>
    </row>
    <row r="53" spans="2:26" s="36" customFormat="1">
      <c r="B53" s="30"/>
      <c r="C53" s="312" t="s">
        <v>346</v>
      </c>
      <c r="D53" s="386"/>
      <c r="E53" s="386"/>
      <c r="F53" s="386"/>
      <c r="G53" s="386"/>
      <c r="H53" s="386"/>
      <c r="I53" s="386"/>
      <c r="J53" s="386"/>
      <c r="K53" s="386"/>
      <c r="L53" s="386"/>
      <c r="M53" s="386"/>
      <c r="Q53" s="204"/>
      <c r="R53" s="204"/>
      <c r="S53" s="204"/>
      <c r="T53" s="204"/>
      <c r="U53" s="204"/>
      <c r="V53" s="204"/>
      <c r="W53" s="204"/>
      <c r="X53" s="204"/>
      <c r="Y53" s="204"/>
      <c r="Z53" s="204"/>
    </row>
    <row r="54" spans="2:26">
      <c r="D54" s="72"/>
      <c r="E54" s="72"/>
      <c r="F54" s="72"/>
      <c r="G54" s="72"/>
      <c r="H54" s="72"/>
      <c r="I54" s="72"/>
      <c r="J54" s="72"/>
      <c r="K54" s="72"/>
      <c r="L54" s="36"/>
      <c r="N54" s="36"/>
      <c r="Q54" s="301"/>
      <c r="R54" s="301"/>
      <c r="S54" s="301"/>
      <c r="T54" s="301"/>
      <c r="U54" s="301"/>
      <c r="V54" s="301"/>
      <c r="W54" s="301"/>
      <c r="X54" s="301"/>
      <c r="Y54" s="301"/>
      <c r="Z54" s="301"/>
    </row>
    <row r="55" spans="2:26">
      <c r="C55" s="27"/>
      <c r="D55" s="27"/>
      <c r="E55" s="27"/>
      <c r="F55" s="27"/>
      <c r="G55" s="27"/>
      <c r="H55" s="27"/>
      <c r="I55" s="27"/>
      <c r="J55" s="27"/>
      <c r="K55" s="27"/>
      <c r="M55" s="27"/>
    </row>
    <row r="56" spans="2:26">
      <c r="C56" s="27"/>
      <c r="D56" s="27"/>
      <c r="E56" s="27"/>
      <c r="F56" s="27"/>
      <c r="G56" s="27"/>
      <c r="H56" s="27"/>
      <c r="I56" s="27"/>
      <c r="J56" s="27"/>
      <c r="K56" s="27"/>
      <c r="M56" s="27"/>
    </row>
    <row r="57" spans="2:26">
      <c r="C57" s="27"/>
      <c r="D57" s="27"/>
      <c r="E57" s="27"/>
      <c r="F57" s="27"/>
      <c r="G57" s="27"/>
      <c r="H57" s="27"/>
      <c r="I57" s="27"/>
      <c r="J57" s="27"/>
      <c r="K57" s="27"/>
      <c r="M57" s="27"/>
    </row>
    <row r="58" spans="2:26">
      <c r="C58" s="27"/>
      <c r="D58" s="27"/>
      <c r="E58" s="27"/>
      <c r="F58" s="27"/>
      <c r="G58" s="27"/>
      <c r="H58" s="27"/>
      <c r="I58" s="27"/>
      <c r="J58" s="27"/>
      <c r="K58" s="27"/>
      <c r="M58" s="27"/>
    </row>
    <row r="59" spans="2:26">
      <c r="C59" s="27"/>
      <c r="D59" s="27"/>
      <c r="E59" s="27"/>
      <c r="F59" s="27"/>
      <c r="G59" s="27"/>
      <c r="H59" s="27"/>
      <c r="I59" s="27"/>
      <c r="J59" s="27"/>
      <c r="K59" s="27"/>
      <c r="M59" s="27"/>
    </row>
    <row r="60" spans="2:26">
      <c r="C60" s="27"/>
      <c r="D60" s="27"/>
      <c r="E60" s="27"/>
      <c r="F60" s="27"/>
      <c r="G60" s="27"/>
      <c r="H60" s="27"/>
      <c r="I60" s="27"/>
      <c r="J60" s="27"/>
      <c r="K60" s="27"/>
      <c r="M60" s="27"/>
    </row>
    <row r="61" spans="2:26">
      <c r="C61" s="27"/>
      <c r="D61" s="27"/>
      <c r="E61" s="27"/>
      <c r="F61" s="27"/>
      <c r="G61" s="27"/>
      <c r="H61" s="27"/>
      <c r="I61" s="27"/>
      <c r="J61" s="27"/>
      <c r="K61" s="27"/>
      <c r="M61" s="27"/>
    </row>
    <row r="62" spans="2:26">
      <c r="C62" s="27"/>
      <c r="D62" s="27"/>
      <c r="E62" s="27"/>
      <c r="F62" s="27"/>
      <c r="G62" s="27"/>
      <c r="H62" s="27"/>
      <c r="I62" s="27"/>
      <c r="J62" s="27"/>
      <c r="K62" s="27"/>
      <c r="M62" s="27"/>
    </row>
    <row r="63" spans="2:26">
      <c r="C63" s="27"/>
      <c r="D63" s="27"/>
      <c r="E63" s="27"/>
      <c r="F63" s="27"/>
      <c r="G63" s="27"/>
      <c r="H63" s="27"/>
      <c r="I63" s="27"/>
      <c r="J63" s="27"/>
      <c r="K63" s="27"/>
      <c r="M63" s="27"/>
    </row>
    <row r="64" spans="2:26">
      <c r="C64" s="27"/>
      <c r="D64" s="27"/>
      <c r="E64" s="27"/>
      <c r="F64" s="27"/>
      <c r="G64" s="27"/>
      <c r="H64" s="27"/>
      <c r="I64" s="27"/>
      <c r="J64" s="27"/>
      <c r="K64" s="27"/>
      <c r="M64" s="27"/>
    </row>
    <row r="65" spans="3:13">
      <c r="C65" s="27"/>
      <c r="D65" s="27"/>
      <c r="E65" s="27"/>
      <c r="F65" s="27"/>
      <c r="G65" s="27"/>
      <c r="H65" s="27"/>
      <c r="I65" s="27"/>
      <c r="J65" s="27"/>
      <c r="K65" s="27"/>
      <c r="M65" s="27"/>
    </row>
    <row r="66" spans="3:13">
      <c r="C66" s="27"/>
      <c r="D66" s="27"/>
      <c r="E66" s="27"/>
      <c r="F66" s="27"/>
      <c r="G66" s="27"/>
      <c r="H66" s="27"/>
      <c r="I66" s="27"/>
      <c r="J66" s="27"/>
      <c r="K66" s="27"/>
      <c r="M66" s="27"/>
    </row>
    <row r="67" spans="3:13">
      <c r="C67" s="27"/>
      <c r="D67" s="27"/>
      <c r="E67" s="27"/>
      <c r="F67" s="27"/>
      <c r="G67" s="27"/>
      <c r="H67" s="27"/>
      <c r="I67" s="27"/>
      <c r="J67" s="27"/>
      <c r="K67" s="27"/>
      <c r="M67" s="27"/>
    </row>
    <row r="68" spans="3:13">
      <c r="C68" s="27"/>
      <c r="D68" s="27"/>
      <c r="E68" s="27"/>
      <c r="F68" s="27"/>
      <c r="G68" s="27"/>
      <c r="H68" s="27"/>
      <c r="I68" s="27"/>
      <c r="J68" s="27"/>
      <c r="K68" s="27"/>
      <c r="M68" s="27"/>
    </row>
    <row r="69" spans="3:13">
      <c r="C69" s="27"/>
      <c r="D69" s="27"/>
      <c r="E69" s="27"/>
      <c r="F69" s="27"/>
      <c r="G69" s="27"/>
      <c r="H69" s="27"/>
      <c r="I69" s="27"/>
      <c r="J69" s="27"/>
      <c r="K69" s="27"/>
      <c r="M69" s="27"/>
    </row>
    <row r="70" spans="3:13">
      <c r="C70" s="27"/>
      <c r="D70" s="27"/>
      <c r="E70" s="27"/>
      <c r="F70" s="27"/>
      <c r="G70" s="27"/>
      <c r="H70" s="27"/>
      <c r="I70" s="27"/>
      <c r="J70" s="27"/>
      <c r="K70" s="27"/>
      <c r="M70" s="27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AA47"/>
  <sheetViews>
    <sheetView zoomScale="85" zoomScaleNormal="85" workbookViewId="0"/>
  </sheetViews>
  <sheetFormatPr defaultColWidth="10.7109375" defaultRowHeight="12"/>
  <cols>
    <col min="1" max="1" width="12.7109375" style="1" customWidth="1"/>
    <col min="2" max="2" width="60.42578125" style="1" bestFit="1" customWidth="1"/>
    <col min="3" max="3" width="36.85546875" style="9" customWidth="1"/>
    <col min="4" max="11" width="12.7109375" style="7" customWidth="1"/>
    <col min="12" max="12" width="12.7109375" style="1" customWidth="1"/>
    <col min="13" max="13" width="12.7109375" style="5" customWidth="1"/>
    <col min="14" max="27" width="12.7109375" style="1" customWidth="1"/>
    <col min="28" max="16384" width="10.7109375" style="1"/>
  </cols>
  <sheetData>
    <row r="1" spans="1:27">
      <c r="A1" s="427"/>
    </row>
    <row r="2" spans="1:27">
      <c r="A2" s="35"/>
    </row>
    <row r="3" spans="1:27">
      <c r="A3" s="5"/>
      <c r="B3" s="2" t="s">
        <v>253</v>
      </c>
      <c r="C3" s="37"/>
      <c r="D3" s="3" t="s">
        <v>196</v>
      </c>
      <c r="F3" s="3"/>
      <c r="G3" s="3"/>
      <c r="H3" s="3"/>
      <c r="I3" s="3"/>
      <c r="J3" s="4"/>
      <c r="K3" s="4"/>
    </row>
    <row r="4" spans="1:27">
      <c r="B4" s="6" t="s">
        <v>0</v>
      </c>
      <c r="N4" s="5"/>
    </row>
    <row r="5" spans="1:27">
      <c r="A5" s="112" t="s">
        <v>108</v>
      </c>
      <c r="B5" s="100" t="s">
        <v>0</v>
      </c>
      <c r="C5" s="99" t="s">
        <v>1</v>
      </c>
      <c r="D5" s="98">
        <v>2004</v>
      </c>
      <c r="E5" s="98">
        <v>2005</v>
      </c>
      <c r="F5" s="98">
        <v>2006</v>
      </c>
      <c r="G5" s="98">
        <v>2007</v>
      </c>
      <c r="H5" s="98">
        <v>2008</v>
      </c>
      <c r="I5" s="98">
        <v>2009</v>
      </c>
      <c r="J5" s="98">
        <v>2010</v>
      </c>
      <c r="K5" s="98">
        <v>2011</v>
      </c>
      <c r="L5" s="98">
        <v>2012</v>
      </c>
      <c r="M5" s="98">
        <v>2013</v>
      </c>
      <c r="N5" s="98">
        <v>2014</v>
      </c>
      <c r="O5" s="98">
        <v>2015</v>
      </c>
    </row>
    <row r="6" spans="1:27" ht="13.5">
      <c r="A6" s="409"/>
      <c r="B6" s="100" t="s">
        <v>222</v>
      </c>
      <c r="C6" s="131" t="s">
        <v>279</v>
      </c>
      <c r="D6" s="278" t="s">
        <v>247</v>
      </c>
      <c r="E6" s="278" t="s">
        <v>247</v>
      </c>
      <c r="F6" s="278" t="s">
        <v>247</v>
      </c>
      <c r="G6" s="278" t="s">
        <v>247</v>
      </c>
      <c r="H6" s="278">
        <v>603.54999999999995</v>
      </c>
      <c r="I6" s="278">
        <v>603.54999999999995</v>
      </c>
      <c r="J6" s="278">
        <v>603.54999999999995</v>
      </c>
      <c r="K6" s="278">
        <v>603.54999999999995</v>
      </c>
      <c r="L6" s="278">
        <v>603.54999999999995</v>
      </c>
      <c r="M6" s="278">
        <v>603.54999999999995</v>
      </c>
      <c r="N6" s="278">
        <v>603.54999999999995</v>
      </c>
      <c r="O6" s="278" t="s">
        <v>247</v>
      </c>
      <c r="Q6" s="247"/>
      <c r="R6" s="247"/>
      <c r="S6" s="247"/>
      <c r="T6" s="247"/>
      <c r="U6" s="247"/>
      <c r="V6" s="247"/>
      <c r="W6" s="247"/>
      <c r="X6" s="247"/>
      <c r="Y6" s="247"/>
      <c r="Z6" s="247"/>
    </row>
    <row r="7" spans="1:27">
      <c r="A7" s="423"/>
      <c r="B7" s="100" t="s">
        <v>39</v>
      </c>
      <c r="C7" s="97" t="s">
        <v>98</v>
      </c>
      <c r="D7" s="184">
        <v>47622.400000000001</v>
      </c>
      <c r="E7" s="184">
        <v>47280.800000000003</v>
      </c>
      <c r="F7" s="184">
        <v>46929.5</v>
      </c>
      <c r="G7" s="184">
        <v>46646</v>
      </c>
      <c r="H7" s="184">
        <v>46372.7</v>
      </c>
      <c r="I7" s="184">
        <v>46143.7</v>
      </c>
      <c r="J7" s="184">
        <v>45962.9</v>
      </c>
      <c r="K7" s="184">
        <v>45778.5</v>
      </c>
      <c r="L7" s="184">
        <v>45633.599999999999</v>
      </c>
      <c r="M7" s="184">
        <v>45553</v>
      </c>
      <c r="N7" s="184">
        <v>45426.2</v>
      </c>
      <c r="O7" s="184">
        <v>42929.3</v>
      </c>
    </row>
    <row r="8" spans="1:27">
      <c r="A8" s="423"/>
      <c r="B8" s="96" t="s">
        <v>53</v>
      </c>
      <c r="C8" s="95" t="s">
        <v>52</v>
      </c>
      <c r="D8" s="184">
        <v>12.1</v>
      </c>
      <c r="E8" s="184">
        <v>2.7</v>
      </c>
      <c r="F8" s="184">
        <v>7.3</v>
      </c>
      <c r="G8" s="184">
        <v>7.9</v>
      </c>
      <c r="H8" s="184">
        <v>2.2999999999999998</v>
      </c>
      <c r="I8" s="184">
        <v>-14.8</v>
      </c>
      <c r="J8" s="184">
        <v>4.2</v>
      </c>
      <c r="K8" s="184">
        <v>5.2</v>
      </c>
      <c r="L8" s="184">
        <v>0.2</v>
      </c>
      <c r="M8" s="184">
        <v>0</v>
      </c>
      <c r="N8" s="184">
        <v>-6.8</v>
      </c>
      <c r="O8" s="184">
        <v>-9.9</v>
      </c>
    </row>
    <row r="9" spans="1:27" s="186" customFormat="1">
      <c r="A9" s="423"/>
      <c r="B9" s="96" t="s">
        <v>54</v>
      </c>
      <c r="C9" s="227" t="s">
        <v>223</v>
      </c>
      <c r="D9" s="184">
        <v>64880.621146037003</v>
      </c>
      <c r="E9" s="184">
        <v>86142.018069350393</v>
      </c>
      <c r="F9" s="184">
        <v>107753.0693069307</v>
      </c>
      <c r="G9" s="184">
        <v>142719.00990099012</v>
      </c>
      <c r="H9" s="184">
        <v>179991.71136541816</v>
      </c>
      <c r="I9" s="184">
        <v>117227.19678580824</v>
      </c>
      <c r="J9" s="184">
        <v>136418.60414417714</v>
      </c>
      <c r="K9" s="184">
        <v>163422.49638740614</v>
      </c>
      <c r="L9" s="184">
        <v>176602.78031486933</v>
      </c>
      <c r="M9" s="184">
        <v>188350.43162767432</v>
      </c>
      <c r="N9" s="184">
        <v>99348.636651870649</v>
      </c>
      <c r="O9" s="184">
        <v>84561.866680336971</v>
      </c>
      <c r="P9" s="31"/>
      <c r="Q9" s="31"/>
      <c r="R9" s="31"/>
      <c r="S9" s="31"/>
      <c r="T9" s="1"/>
      <c r="U9" s="1"/>
      <c r="V9" s="1"/>
      <c r="W9" s="1"/>
      <c r="X9" s="1"/>
      <c r="Y9" s="1"/>
      <c r="Z9" s="1"/>
      <c r="AA9" s="1"/>
    </row>
    <row r="10" spans="1:27" s="186" customFormat="1">
      <c r="A10" s="423"/>
      <c r="B10" s="96" t="s">
        <v>55</v>
      </c>
      <c r="C10" s="227" t="s">
        <v>407</v>
      </c>
      <c r="D10" s="184">
        <v>1367.3108738156116</v>
      </c>
      <c r="E10" s="184">
        <v>1828.7899779499285</v>
      </c>
      <c r="F10" s="184">
        <v>2302.970297029703</v>
      </c>
      <c r="G10" s="184">
        <v>3068.5148514851485</v>
      </c>
      <c r="H10" s="184">
        <v>3891.0466517107061</v>
      </c>
      <c r="I10" s="184">
        <v>2545.4234343606731</v>
      </c>
      <c r="J10" s="184">
        <v>2973.9250410852155</v>
      </c>
      <c r="K10" s="184">
        <v>3575.4973984561811</v>
      </c>
      <c r="L10" s="184">
        <v>3873.4684433711045</v>
      </c>
      <c r="M10" s="184">
        <v>4140.4979356937347</v>
      </c>
      <c r="N10" s="184">
        <v>2187.0338406441801</v>
      </c>
      <c r="O10" s="184">
        <v>1969.7937464700558</v>
      </c>
      <c r="P10" s="1"/>
      <c r="Q10" s="1"/>
      <c r="R10" s="31"/>
      <c r="S10" s="31"/>
      <c r="T10" s="1"/>
      <c r="U10" s="1"/>
      <c r="V10" s="1"/>
      <c r="W10" s="1"/>
      <c r="X10" s="1"/>
      <c r="Y10" s="1"/>
      <c r="Z10" s="1"/>
    </row>
    <row r="11" spans="1:27" s="186" customFormat="1">
      <c r="A11" s="423"/>
      <c r="B11" s="96" t="s">
        <v>233</v>
      </c>
      <c r="C11" s="227" t="s">
        <v>408</v>
      </c>
      <c r="D11" s="184">
        <v>6057.43563566992</v>
      </c>
      <c r="E11" s="184">
        <v>6468.3817013539901</v>
      </c>
      <c r="F11" s="184">
        <v>7202.3366657972902</v>
      </c>
      <c r="G11" s="184">
        <v>8025.8986172083896</v>
      </c>
      <c r="H11" s="184">
        <v>8417.0041004373707</v>
      </c>
      <c r="I11" s="184">
        <v>7257.8974809117299</v>
      </c>
      <c r="J11" s="184">
        <v>7685.5696018293402</v>
      </c>
      <c r="K11" s="184">
        <v>8281.8671261235195</v>
      </c>
      <c r="L11" s="184">
        <v>8468.3056433551192</v>
      </c>
      <c r="M11" s="184">
        <v>8614.0803173505992</v>
      </c>
      <c r="N11" s="184">
        <v>8665.4838752641808</v>
      </c>
      <c r="O11" s="184" t="s">
        <v>247</v>
      </c>
      <c r="P11" s="1"/>
      <c r="Q11" s="1"/>
      <c r="R11" s="31"/>
      <c r="S11" s="31"/>
      <c r="T11" s="1"/>
      <c r="U11" s="1"/>
      <c r="V11" s="1"/>
      <c r="W11" s="1"/>
      <c r="X11" s="1"/>
      <c r="Y11" s="1"/>
      <c r="Z11" s="1"/>
    </row>
    <row r="12" spans="1:27">
      <c r="A12" s="423"/>
      <c r="B12" s="96" t="s">
        <v>56</v>
      </c>
      <c r="C12" s="227" t="s">
        <v>2</v>
      </c>
      <c r="D12" s="184">
        <v>115.1</v>
      </c>
      <c r="E12" s="184">
        <v>124.5</v>
      </c>
      <c r="F12" s="184">
        <v>114.8</v>
      </c>
      <c r="G12" s="184">
        <v>122.7</v>
      </c>
      <c r="H12" s="184">
        <v>128.6</v>
      </c>
      <c r="I12" s="184">
        <v>113</v>
      </c>
      <c r="J12" s="184">
        <v>113.8</v>
      </c>
      <c r="K12" s="184">
        <v>114.3</v>
      </c>
      <c r="L12" s="184">
        <v>108.1</v>
      </c>
      <c r="M12" s="184">
        <v>103.1</v>
      </c>
      <c r="N12" s="184">
        <v>114.8</v>
      </c>
      <c r="O12" s="184">
        <v>138.4</v>
      </c>
      <c r="P12" s="191"/>
      <c r="Q12" s="186"/>
      <c r="R12" s="185"/>
      <c r="S12" s="185"/>
      <c r="T12" s="186"/>
      <c r="U12" s="186"/>
      <c r="V12" s="186"/>
      <c r="W12" s="186"/>
      <c r="X12" s="186"/>
      <c r="Y12" s="186"/>
      <c r="Z12" s="186"/>
      <c r="AA12" s="186"/>
    </row>
    <row r="13" spans="1:27" s="186" customFormat="1">
      <c r="A13" s="423"/>
      <c r="B13" s="96" t="s">
        <v>91</v>
      </c>
      <c r="C13" s="227" t="s">
        <v>223</v>
      </c>
      <c r="D13" s="184">
        <v>58852.08302000301</v>
      </c>
      <c r="E13" s="184">
        <v>75829.024137998305</v>
      </c>
      <c r="F13" s="184">
        <v>93885.742574257427</v>
      </c>
      <c r="G13" s="184">
        <v>125701.78217821782</v>
      </c>
      <c r="H13" s="184">
        <v>156472.66480704185</v>
      </c>
      <c r="I13" s="184">
        <v>102227.78350257277</v>
      </c>
      <c r="J13" s="184">
        <v>120237.17556257747</v>
      </c>
      <c r="K13" s="184">
        <v>140544.98603933692</v>
      </c>
      <c r="L13" s="184">
        <v>151957.77008099665</v>
      </c>
      <c r="M13" s="184">
        <v>165009.25810083834</v>
      </c>
      <c r="N13" s="184">
        <v>86347.241597970831</v>
      </c>
      <c r="O13" s="184">
        <v>71827.719963773692</v>
      </c>
      <c r="P13" s="191"/>
      <c r="R13" s="185"/>
      <c r="S13" s="185"/>
      <c r="AA13" s="1"/>
    </row>
    <row r="14" spans="1:27">
      <c r="A14" s="423"/>
      <c r="B14" s="113" t="s">
        <v>66</v>
      </c>
      <c r="C14" s="226" t="s">
        <v>51</v>
      </c>
      <c r="D14" s="184">
        <v>20295.7</v>
      </c>
      <c r="E14" s="184">
        <v>20680</v>
      </c>
      <c r="F14" s="184">
        <v>20730.400000000001</v>
      </c>
      <c r="G14" s="184">
        <v>20904.7</v>
      </c>
      <c r="H14" s="184">
        <v>20972.3</v>
      </c>
      <c r="I14" s="184">
        <v>20191.5</v>
      </c>
      <c r="J14" s="184">
        <v>20266</v>
      </c>
      <c r="K14" s="184">
        <v>20324.2</v>
      </c>
      <c r="L14" s="184">
        <v>20354.3</v>
      </c>
      <c r="M14" s="184">
        <v>20404.099999999999</v>
      </c>
      <c r="N14" s="184">
        <v>18073.3</v>
      </c>
      <c r="O14" s="184">
        <v>16516.2</v>
      </c>
      <c r="R14" s="31"/>
      <c r="S14" s="31"/>
      <c r="AA14" s="187"/>
    </row>
    <row r="15" spans="1:27">
      <c r="A15" s="423"/>
      <c r="B15" s="100" t="s">
        <v>32</v>
      </c>
      <c r="C15" s="228" t="s">
        <v>2</v>
      </c>
      <c r="D15" s="184">
        <v>8.6</v>
      </c>
      <c r="E15" s="184">
        <v>7.2</v>
      </c>
      <c r="F15" s="184">
        <v>6.8</v>
      </c>
      <c r="G15" s="184">
        <v>6.4</v>
      </c>
      <c r="H15" s="184">
        <v>6.4</v>
      </c>
      <c r="I15" s="184">
        <v>8.8000000000000007</v>
      </c>
      <c r="J15" s="184">
        <v>8.1</v>
      </c>
      <c r="K15" s="184">
        <v>7.9</v>
      </c>
      <c r="L15" s="184">
        <v>7.5</v>
      </c>
      <c r="M15" s="184">
        <v>7.2</v>
      </c>
      <c r="N15" s="184">
        <v>9.3000000000000007</v>
      </c>
      <c r="O15" s="184">
        <v>9.1</v>
      </c>
      <c r="P15" s="191"/>
      <c r="Q15" s="186"/>
      <c r="R15" s="185"/>
      <c r="S15" s="185"/>
      <c r="T15" s="186"/>
      <c r="U15" s="186"/>
      <c r="V15" s="186"/>
      <c r="W15" s="186"/>
      <c r="X15" s="186"/>
      <c r="Y15" s="186"/>
      <c r="Z15" s="186"/>
    </row>
    <row r="16" spans="1:27" s="186" customFormat="1">
      <c r="A16" s="423"/>
      <c r="B16" s="193" t="s">
        <v>65</v>
      </c>
      <c r="C16" s="227" t="s">
        <v>223</v>
      </c>
      <c r="D16" s="184">
        <v>32666.1</v>
      </c>
      <c r="E16" s="184">
        <v>34228.400000000001</v>
      </c>
      <c r="F16" s="184">
        <v>38368</v>
      </c>
      <c r="G16" s="184">
        <v>49296.1</v>
      </c>
      <c r="H16" s="184">
        <v>66967.3</v>
      </c>
      <c r="I16" s="184">
        <v>39695.699999999997</v>
      </c>
      <c r="J16" s="184">
        <v>51405.2</v>
      </c>
      <c r="K16" s="184">
        <v>68394.2</v>
      </c>
      <c r="L16" s="184">
        <v>68809.8</v>
      </c>
      <c r="M16" s="184">
        <v>63312.022100000002</v>
      </c>
      <c r="N16" s="184">
        <v>53913.5</v>
      </c>
      <c r="O16" s="184">
        <v>38134.807800000002</v>
      </c>
      <c r="P16" s="191"/>
      <c r="Q16" s="187"/>
      <c r="R16" s="185"/>
      <c r="S16" s="185"/>
      <c r="T16" s="187"/>
      <c r="U16" s="187"/>
      <c r="V16" s="187"/>
      <c r="W16" s="187"/>
      <c r="X16" s="187"/>
      <c r="Y16" s="187"/>
      <c r="Z16" s="187"/>
      <c r="AA16" s="1"/>
    </row>
    <row r="17" spans="1:27" s="186" customFormat="1">
      <c r="A17" s="423"/>
      <c r="B17" s="95" t="s">
        <v>64</v>
      </c>
      <c r="C17" s="227" t="s">
        <v>223</v>
      </c>
      <c r="D17" s="184">
        <v>28996.799999999999</v>
      </c>
      <c r="E17" s="184">
        <v>36136.300000000003</v>
      </c>
      <c r="F17" s="184">
        <v>45038.6</v>
      </c>
      <c r="G17" s="184">
        <v>60618</v>
      </c>
      <c r="H17" s="184">
        <v>85535.3</v>
      </c>
      <c r="I17" s="184">
        <v>45433.1</v>
      </c>
      <c r="J17" s="184">
        <v>60742.2</v>
      </c>
      <c r="K17" s="184">
        <v>82608.2</v>
      </c>
      <c r="L17" s="184">
        <v>84658.1</v>
      </c>
      <c r="M17" s="184">
        <v>76963.965400000001</v>
      </c>
      <c r="N17" s="184">
        <v>54381.8</v>
      </c>
      <c r="O17" s="184">
        <v>37502.287700000001</v>
      </c>
      <c r="P17" s="191"/>
      <c r="Q17" s="1"/>
      <c r="R17" s="31"/>
      <c r="S17" s="31"/>
      <c r="T17" s="1"/>
      <c r="U17" s="1"/>
      <c r="V17" s="1"/>
      <c r="W17" s="1"/>
      <c r="X17" s="1"/>
      <c r="Y17" s="1"/>
      <c r="Z17" s="1"/>
    </row>
    <row r="18" spans="1:27">
      <c r="A18" s="409" t="s">
        <v>315</v>
      </c>
      <c r="B18" s="227" t="s">
        <v>63</v>
      </c>
      <c r="C18" s="227" t="s">
        <v>52</v>
      </c>
      <c r="D18" s="223">
        <v>1.3512999999999999</v>
      </c>
      <c r="E18" s="223">
        <v>1.575</v>
      </c>
      <c r="F18" s="223">
        <v>1.6655</v>
      </c>
      <c r="G18" s="223">
        <v>1.8240000000000001</v>
      </c>
      <c r="H18" s="223">
        <v>1</v>
      </c>
      <c r="I18" s="223">
        <v>1.1092</v>
      </c>
      <c r="J18" s="223">
        <v>1.2270000000000001</v>
      </c>
      <c r="K18" s="223">
        <v>1.3049999999999999</v>
      </c>
      <c r="L18" s="223">
        <v>1.2774000000000001</v>
      </c>
      <c r="M18" s="223">
        <v>1.2499</v>
      </c>
      <c r="N18" s="223">
        <v>1.4011378999999999</v>
      </c>
      <c r="O18" s="223">
        <v>1.8048556</v>
      </c>
      <c r="P18" s="191"/>
      <c r="R18" s="31"/>
      <c r="S18" s="31"/>
      <c r="AA18" s="186"/>
    </row>
    <row r="19" spans="1:27">
      <c r="A19" s="415"/>
      <c r="B19" s="227" t="s">
        <v>62</v>
      </c>
      <c r="C19" s="228" t="s">
        <v>2</v>
      </c>
      <c r="D19" s="223">
        <v>60.3</v>
      </c>
      <c r="E19" s="223">
        <v>59.5</v>
      </c>
      <c r="F19" s="223">
        <v>55.800000000000004</v>
      </c>
      <c r="G19" s="223">
        <v>54</v>
      </c>
      <c r="H19" s="223">
        <v>51.1</v>
      </c>
      <c r="I19" s="223">
        <v>53.2</v>
      </c>
      <c r="J19" s="223">
        <v>54.9</v>
      </c>
      <c r="K19" s="223">
        <v>54.699999999999996</v>
      </c>
      <c r="L19" s="223">
        <v>53.7</v>
      </c>
      <c r="M19" s="223">
        <v>53.6</v>
      </c>
      <c r="N19" s="223">
        <v>55.3</v>
      </c>
      <c r="O19" s="223" t="s">
        <v>247</v>
      </c>
      <c r="P19" s="191"/>
      <c r="Q19" s="186"/>
      <c r="R19" s="185"/>
      <c r="S19" s="185"/>
      <c r="T19" s="186"/>
      <c r="U19" s="186"/>
      <c r="V19" s="186"/>
      <c r="W19" s="186"/>
      <c r="X19" s="186"/>
      <c r="Y19" s="186"/>
      <c r="Z19" s="186"/>
    </row>
    <row r="20" spans="1:27" s="186" customFormat="1">
      <c r="A20" s="409"/>
      <c r="B20" s="257" t="s">
        <v>61</v>
      </c>
      <c r="C20" s="227" t="s">
        <v>223</v>
      </c>
      <c r="D20" s="223">
        <v>9047</v>
      </c>
      <c r="E20" s="223">
        <v>16890</v>
      </c>
      <c r="F20" s="223">
        <v>21607.3</v>
      </c>
      <c r="G20" s="223">
        <v>29542.7</v>
      </c>
      <c r="H20" s="223">
        <v>35616.400000000001</v>
      </c>
      <c r="I20" s="223">
        <v>39175.699999999997</v>
      </c>
      <c r="J20" s="223">
        <v>43836.800000000003</v>
      </c>
      <c r="K20" s="223">
        <v>48991.4</v>
      </c>
      <c r="L20" s="223">
        <v>53679.3</v>
      </c>
      <c r="M20" s="223">
        <v>57056.4</v>
      </c>
      <c r="N20" s="223">
        <v>45916</v>
      </c>
      <c r="O20" s="223">
        <v>54041.9</v>
      </c>
      <c r="P20" s="191"/>
      <c r="AA20" s="1"/>
    </row>
    <row r="21" spans="1:27">
      <c r="A21" s="409" t="s">
        <v>317</v>
      </c>
      <c r="B21" s="95" t="s">
        <v>60</v>
      </c>
      <c r="C21" s="227" t="s">
        <v>58</v>
      </c>
      <c r="D21" s="184">
        <v>10.6</v>
      </c>
      <c r="E21" s="184">
        <v>2.9</v>
      </c>
      <c r="F21" s="184">
        <v>-1.5</v>
      </c>
      <c r="G21" s="184">
        <v>-3.713750520327459</v>
      </c>
      <c r="H21" s="184">
        <v>-7.1887891572618905</v>
      </c>
      <c r="I21" s="184">
        <v>-1.7</v>
      </c>
      <c r="J21" s="184">
        <v>-1.7</v>
      </c>
      <c r="K21" s="184">
        <v>-5.7</v>
      </c>
      <c r="L21" s="184">
        <v>-8.1</v>
      </c>
      <c r="M21" s="184">
        <v>-9</v>
      </c>
      <c r="N21" s="184">
        <v>-4</v>
      </c>
      <c r="O21" s="184">
        <v>-0.2</v>
      </c>
      <c r="P21" s="191"/>
      <c r="AA21" s="186"/>
    </row>
    <row r="22" spans="1:27">
      <c r="A22" s="409" t="s">
        <v>317</v>
      </c>
      <c r="B22" s="95" t="s">
        <v>59</v>
      </c>
      <c r="C22" s="227" t="s">
        <v>58</v>
      </c>
      <c r="D22" s="184">
        <v>-3</v>
      </c>
      <c r="E22" s="184">
        <v>-1.9</v>
      </c>
      <c r="F22" s="184">
        <v>-0.7</v>
      </c>
      <c r="G22" s="184">
        <v>-1.1000000000000001</v>
      </c>
      <c r="H22" s="184">
        <v>-1.5</v>
      </c>
      <c r="I22" s="184">
        <v>-2.3658162706668127</v>
      </c>
      <c r="J22" s="184">
        <v>-5.975138767136321</v>
      </c>
      <c r="K22" s="184">
        <v>-1.8</v>
      </c>
      <c r="L22" s="184">
        <v>-3.6007325493150986</v>
      </c>
      <c r="M22" s="184">
        <v>-4.4000000000000004</v>
      </c>
      <c r="N22" s="184">
        <v>-4.5999999999999996</v>
      </c>
      <c r="O22" s="184">
        <v>-5.5</v>
      </c>
      <c r="P22" s="191"/>
    </row>
    <row r="23" spans="1:27">
      <c r="A23" s="409" t="s">
        <v>317</v>
      </c>
      <c r="B23" s="95" t="s">
        <v>57</v>
      </c>
      <c r="C23" s="227" t="s">
        <v>58</v>
      </c>
      <c r="D23" s="184">
        <v>24.7</v>
      </c>
      <c r="E23" s="184">
        <v>17.7</v>
      </c>
      <c r="F23" s="184">
        <v>14.8</v>
      </c>
      <c r="G23" s="184">
        <v>12.5</v>
      </c>
      <c r="H23" s="184">
        <v>19.899999999999999</v>
      </c>
      <c r="I23" s="184">
        <v>33</v>
      </c>
      <c r="J23" s="184">
        <v>39.926785267267029</v>
      </c>
      <c r="K23" s="184">
        <v>36.006164383561647</v>
      </c>
      <c r="L23" s="184">
        <v>37.437427654698133</v>
      </c>
      <c r="M23" s="184">
        <v>39.9</v>
      </c>
      <c r="N23" s="184">
        <v>70.2</v>
      </c>
      <c r="O23" s="184">
        <v>87.1</v>
      </c>
      <c r="P23" s="191"/>
      <c r="Q23" s="186"/>
      <c r="R23" s="186"/>
      <c r="S23" s="186"/>
      <c r="T23" s="186"/>
      <c r="U23" s="186"/>
      <c r="V23" s="186"/>
      <c r="W23" s="186"/>
      <c r="X23" s="186"/>
      <c r="Y23" s="186"/>
      <c r="Z23" s="186"/>
    </row>
    <row r="24" spans="1:27" s="186" customFormat="1">
      <c r="A24" s="409" t="s">
        <v>316</v>
      </c>
      <c r="B24" s="95" t="s">
        <v>225</v>
      </c>
      <c r="C24" s="227" t="s">
        <v>409</v>
      </c>
      <c r="D24" s="184">
        <v>18.98781771694992</v>
      </c>
      <c r="E24" s="184">
        <v>27.708939059847403</v>
      </c>
      <c r="F24" s="184">
        <v>34.653465346534652</v>
      </c>
      <c r="G24" s="184">
        <v>44.752475247524757</v>
      </c>
      <c r="H24" s="184">
        <v>58.664718974316088</v>
      </c>
      <c r="I24" s="184">
        <v>39.403236907458989</v>
      </c>
      <c r="J24" s="184">
        <v>47.633206166534386</v>
      </c>
      <c r="K24" s="184">
        <v>52.337209181277295</v>
      </c>
      <c r="L24" s="184">
        <v>61.569039322152406</v>
      </c>
      <c r="M24" s="184">
        <v>63.30539221819096</v>
      </c>
      <c r="N24" s="184">
        <v>33.17220672162334</v>
      </c>
      <c r="O24" s="184">
        <v>29.040857128210384</v>
      </c>
      <c r="P24" s="192"/>
      <c r="Q24" s="192"/>
      <c r="R24" s="192"/>
      <c r="S24" s="192"/>
      <c r="T24" s="192"/>
      <c r="U24" s="192"/>
      <c r="V24" s="192"/>
      <c r="W24" s="192"/>
      <c r="X24" s="1"/>
      <c r="Y24" s="1"/>
      <c r="Z24" s="1"/>
      <c r="AA24" s="1"/>
    </row>
    <row r="25" spans="1:27">
      <c r="A25" s="415"/>
      <c r="B25" s="100" t="s">
        <v>92</v>
      </c>
      <c r="C25" s="228" t="s">
        <v>93</v>
      </c>
      <c r="D25" s="184">
        <v>9</v>
      </c>
      <c r="E25" s="184">
        <v>13.5</v>
      </c>
      <c r="F25" s="184">
        <v>9.1</v>
      </c>
      <c r="G25" s="184">
        <v>12.8</v>
      </c>
      <c r="H25" s="184">
        <v>25.2</v>
      </c>
      <c r="I25" s="184">
        <v>15.9</v>
      </c>
      <c r="J25" s="184">
        <v>9.4</v>
      </c>
      <c r="K25" s="184">
        <v>8</v>
      </c>
      <c r="L25" s="184">
        <v>0.6</v>
      </c>
      <c r="M25" s="184">
        <v>-0.3</v>
      </c>
      <c r="N25" s="184">
        <v>12.1</v>
      </c>
      <c r="O25" s="184">
        <v>48.7</v>
      </c>
      <c r="P25" s="191"/>
      <c r="AA25" s="186"/>
    </row>
    <row r="26" spans="1:27">
      <c r="A26" s="415"/>
      <c r="B26" s="96" t="s">
        <v>241</v>
      </c>
      <c r="C26" s="227" t="s">
        <v>223</v>
      </c>
      <c r="D26" s="223">
        <v>7004.4367574071293</v>
      </c>
      <c r="E26" s="223">
        <v>7911.0972349600943</v>
      </c>
      <c r="F26" s="223">
        <v>8120</v>
      </c>
      <c r="G26" s="223">
        <v>9389.5049504950493</v>
      </c>
      <c r="H26" s="223">
        <v>12368.57317714804</v>
      </c>
      <c r="I26" s="223">
        <v>8439.9936565494718</v>
      </c>
      <c r="J26" s="223">
        <v>10413.904208488277</v>
      </c>
      <c r="K26" s="223">
        <v>13876.76545783871</v>
      </c>
      <c r="L26" s="223">
        <v>14115.703387194042</v>
      </c>
      <c r="M26" s="223">
        <v>14355.805454772935</v>
      </c>
      <c r="N26" s="223" t="s">
        <v>247</v>
      </c>
      <c r="O26" s="223" t="s">
        <v>247</v>
      </c>
      <c r="P26" s="191"/>
    </row>
    <row r="27" spans="1:27">
      <c r="A27" s="415"/>
      <c r="B27" s="225" t="s">
        <v>240</v>
      </c>
      <c r="C27" s="226" t="s">
        <v>51</v>
      </c>
      <c r="D27" s="223">
        <v>3998.3000000000006</v>
      </c>
      <c r="E27" s="223">
        <v>4005.5</v>
      </c>
      <c r="F27" s="223">
        <v>3652.6</v>
      </c>
      <c r="G27" s="223">
        <v>3484.5000000000005</v>
      </c>
      <c r="H27" s="223">
        <v>3322.1</v>
      </c>
      <c r="I27" s="223">
        <v>3152.2</v>
      </c>
      <c r="J27" s="223">
        <v>3115.6</v>
      </c>
      <c r="K27" s="223">
        <v>3410.2999999999993</v>
      </c>
      <c r="L27" s="223">
        <v>3496</v>
      </c>
      <c r="M27" s="223">
        <v>3577.5</v>
      </c>
      <c r="N27" s="223" t="s">
        <v>247</v>
      </c>
      <c r="O27" s="223" t="s">
        <v>247</v>
      </c>
      <c r="P27" s="191"/>
      <c r="Q27" s="186"/>
      <c r="R27" s="186"/>
      <c r="S27" s="186"/>
      <c r="T27" s="186"/>
      <c r="U27" s="186"/>
      <c r="V27" s="186"/>
      <c r="W27" s="186"/>
      <c r="X27" s="186"/>
      <c r="Y27" s="186"/>
      <c r="Z27" s="186"/>
    </row>
    <row r="28" spans="1:27">
      <c r="A28" s="410"/>
      <c r="B28" s="161" t="s">
        <v>50</v>
      </c>
      <c r="C28" s="189" t="s">
        <v>48</v>
      </c>
      <c r="D28" s="255">
        <v>6.6093999999999999</v>
      </c>
      <c r="E28" s="255">
        <v>6.3899000000000008</v>
      </c>
      <c r="F28" s="255">
        <v>6.3369000000000009</v>
      </c>
      <c r="G28" s="255">
        <v>6.9179000000000004</v>
      </c>
      <c r="H28" s="255">
        <v>7.7079997545698919</v>
      </c>
      <c r="I28" s="255">
        <v>10.86789475</v>
      </c>
      <c r="J28" s="255">
        <v>10.532930250000001</v>
      </c>
      <c r="K28" s="255">
        <v>11.091751583243729</v>
      </c>
      <c r="L28" s="255">
        <v>10.270553609859411</v>
      </c>
      <c r="M28" s="255">
        <v>10.612152509261394</v>
      </c>
      <c r="N28" s="255">
        <v>19.260000000000002</v>
      </c>
      <c r="O28" s="255">
        <v>25.427099999999999</v>
      </c>
      <c r="P28" s="191"/>
    </row>
    <row r="29" spans="1:27">
      <c r="A29" s="410"/>
      <c r="B29" s="161" t="s">
        <v>50</v>
      </c>
      <c r="C29" s="189" t="s">
        <v>49</v>
      </c>
      <c r="D29" s="255">
        <v>5.3191999999999995</v>
      </c>
      <c r="E29" s="255">
        <v>5.1247000000000007</v>
      </c>
      <c r="F29" s="255">
        <v>5.05</v>
      </c>
      <c r="G29" s="255">
        <v>5.05</v>
      </c>
      <c r="H29" s="255">
        <v>5.267220322580644</v>
      </c>
      <c r="I29" s="255">
        <v>7.791238083333333</v>
      </c>
      <c r="J29" s="255">
        <v>7.9356404999999999</v>
      </c>
      <c r="K29" s="255">
        <v>7.9675627822580637</v>
      </c>
      <c r="L29" s="255">
        <v>7.9910293455395767</v>
      </c>
      <c r="M29" s="255">
        <v>7.992999999999995</v>
      </c>
      <c r="N29" s="255">
        <v>15.77</v>
      </c>
      <c r="O29" s="255">
        <v>23.4084</v>
      </c>
      <c r="P29" s="191"/>
    </row>
    <row r="30" spans="1:27">
      <c r="A30" s="410"/>
      <c r="B30" s="161" t="s">
        <v>50</v>
      </c>
      <c r="C30" s="189" t="s">
        <v>242</v>
      </c>
      <c r="D30" s="255">
        <v>1.2416058542133297</v>
      </c>
      <c r="E30" s="255">
        <v>1.2435405320553903</v>
      </c>
      <c r="F30" s="255">
        <v>1.2542691318511445</v>
      </c>
      <c r="G30" s="255">
        <v>1.3705000000000001</v>
      </c>
      <c r="H30" s="255">
        <v>1.4708000000000001</v>
      </c>
      <c r="I30" s="255">
        <v>1.3948</v>
      </c>
      <c r="J30" s="255">
        <v>1.3257000000000001</v>
      </c>
      <c r="K30" s="255">
        <v>1.3919999999999999</v>
      </c>
      <c r="L30" s="255">
        <v>1.2847999999999999</v>
      </c>
      <c r="M30" s="255">
        <v>1.3281000000000001</v>
      </c>
      <c r="N30" s="255">
        <v>1.3285</v>
      </c>
      <c r="O30" s="255">
        <v>1.1094999999999999</v>
      </c>
      <c r="P30" s="191"/>
    </row>
    <row r="31" spans="1:27">
      <c r="A31" s="416"/>
      <c r="B31" s="161" t="s">
        <v>50</v>
      </c>
      <c r="C31" s="190" t="s">
        <v>243</v>
      </c>
      <c r="D31" s="256">
        <v>0.80540857358762297</v>
      </c>
      <c r="E31" s="256">
        <v>0.80415553351296609</v>
      </c>
      <c r="F31" s="256">
        <v>0.79727705530321469</v>
      </c>
      <c r="G31" s="256">
        <v>0.72966070777088654</v>
      </c>
      <c r="H31" s="256">
        <v>0.67990209409844982</v>
      </c>
      <c r="I31" s="256">
        <v>0.71694866647548039</v>
      </c>
      <c r="J31" s="256">
        <v>0.75431847325941004</v>
      </c>
      <c r="K31" s="256">
        <v>0.71839080459770122</v>
      </c>
      <c r="L31" s="256">
        <v>0.77833125778331258</v>
      </c>
      <c r="M31" s="256">
        <v>0.75295534974775991</v>
      </c>
      <c r="N31" s="256">
        <v>0.75272864132480244</v>
      </c>
      <c r="O31" s="256">
        <v>0.90130689499774674</v>
      </c>
      <c r="Q31" s="31"/>
    </row>
    <row r="32" spans="1:27">
      <c r="D32" s="93"/>
      <c r="E32" s="93"/>
      <c r="F32" s="93"/>
      <c r="G32" s="93"/>
      <c r="H32" s="93"/>
      <c r="I32" s="93"/>
      <c r="J32" s="93"/>
      <c r="K32" s="93"/>
      <c r="L32" s="5"/>
      <c r="N32" s="5"/>
      <c r="O32" s="5"/>
      <c r="Q32" s="188"/>
      <c r="R32" s="188"/>
      <c r="S32" s="188"/>
      <c r="T32" s="188"/>
      <c r="U32" s="188"/>
      <c r="V32" s="188"/>
      <c r="W32" s="188"/>
      <c r="X32" s="188"/>
      <c r="Y32" s="188"/>
      <c r="Z32" s="188"/>
    </row>
    <row r="33" spans="2:26">
      <c r="B33" s="414" t="s">
        <v>239</v>
      </c>
      <c r="D33" s="253"/>
      <c r="E33" s="253"/>
      <c r="F33" s="253"/>
      <c r="G33" s="253"/>
      <c r="H33" s="253"/>
      <c r="I33" s="253"/>
      <c r="J33" s="253"/>
      <c r="K33" s="253"/>
      <c r="L33" s="253"/>
      <c r="M33" s="253"/>
      <c r="N33" s="253"/>
      <c r="Q33" s="188"/>
      <c r="R33" s="188"/>
      <c r="S33" s="188"/>
      <c r="T33" s="188"/>
      <c r="U33" s="188"/>
      <c r="V33" s="188"/>
      <c r="W33" s="188"/>
      <c r="X33" s="188"/>
      <c r="Y33" s="188"/>
      <c r="Z33" s="188"/>
    </row>
    <row r="34" spans="2:26">
      <c r="B34" s="413"/>
      <c r="C34" s="9" t="s">
        <v>254</v>
      </c>
      <c r="D34" s="253"/>
      <c r="E34" s="253"/>
      <c r="F34" s="253"/>
      <c r="G34" s="253"/>
      <c r="H34" s="253"/>
      <c r="I34" s="253"/>
      <c r="J34" s="253"/>
      <c r="K34" s="253"/>
      <c r="L34" s="253"/>
      <c r="M34" s="253"/>
      <c r="Q34" s="188"/>
      <c r="R34" s="188"/>
      <c r="S34" s="188"/>
      <c r="T34" s="188"/>
      <c r="U34" s="188"/>
      <c r="V34" s="188"/>
      <c r="W34" s="188"/>
      <c r="X34" s="188"/>
      <c r="Y34" s="188"/>
      <c r="Z34" s="188"/>
    </row>
    <row r="35" spans="2:26">
      <c r="B35" s="413"/>
      <c r="C35" s="365" t="s">
        <v>362</v>
      </c>
      <c r="D35" s="253"/>
      <c r="E35" s="253"/>
      <c r="F35" s="253"/>
      <c r="G35" s="253"/>
      <c r="H35" s="253"/>
      <c r="I35" s="253"/>
      <c r="J35" s="253"/>
      <c r="K35" s="253"/>
      <c r="L35" s="253"/>
      <c r="M35" s="253"/>
      <c r="Q35" s="188"/>
      <c r="R35" s="188"/>
      <c r="S35" s="188"/>
      <c r="T35" s="188"/>
      <c r="U35" s="188"/>
      <c r="V35" s="188"/>
      <c r="W35" s="188"/>
      <c r="X35" s="188"/>
      <c r="Y35" s="188"/>
      <c r="Z35" s="188"/>
    </row>
    <row r="36" spans="2:26">
      <c r="B36" s="411" t="s">
        <v>315</v>
      </c>
      <c r="C36" s="8" t="s">
        <v>363</v>
      </c>
      <c r="D36" s="253"/>
      <c r="E36" s="253"/>
      <c r="F36" s="253"/>
      <c r="G36" s="253"/>
      <c r="H36" s="253"/>
      <c r="I36" s="253"/>
      <c r="J36" s="253"/>
      <c r="K36" s="253"/>
      <c r="L36" s="253"/>
      <c r="M36" s="253"/>
      <c r="Q36" s="188"/>
      <c r="R36" s="188"/>
      <c r="S36" s="188"/>
      <c r="T36" s="188"/>
      <c r="U36" s="188"/>
      <c r="V36" s="188"/>
      <c r="W36" s="188"/>
      <c r="X36" s="188"/>
      <c r="Y36" s="188"/>
      <c r="Z36" s="188"/>
    </row>
    <row r="37" spans="2:26">
      <c r="B37" s="411" t="s">
        <v>316</v>
      </c>
      <c r="C37" s="8" t="s">
        <v>364</v>
      </c>
      <c r="D37" s="253"/>
      <c r="E37" s="253"/>
      <c r="F37" s="253"/>
      <c r="G37" s="253"/>
      <c r="H37" s="253"/>
      <c r="I37" s="253"/>
      <c r="J37" s="253"/>
      <c r="K37" s="253"/>
      <c r="L37" s="253"/>
      <c r="M37" s="253"/>
      <c r="Q37" s="188"/>
      <c r="R37" s="188"/>
      <c r="S37" s="188"/>
      <c r="T37" s="188"/>
      <c r="U37" s="188"/>
      <c r="V37" s="188"/>
      <c r="W37" s="188"/>
      <c r="X37" s="188"/>
      <c r="Y37" s="188"/>
      <c r="Z37" s="188"/>
    </row>
    <row r="38" spans="2:26">
      <c r="B38" s="411" t="s">
        <v>317</v>
      </c>
      <c r="C38" s="9" t="s">
        <v>359</v>
      </c>
      <c r="D38" s="253"/>
      <c r="E38" s="253"/>
      <c r="F38" s="253"/>
      <c r="G38" s="253"/>
      <c r="H38" s="253"/>
      <c r="I38" s="253"/>
      <c r="J38" s="253"/>
      <c r="K38" s="253"/>
      <c r="L38" s="253"/>
      <c r="M38" s="253"/>
      <c r="Q38" s="188"/>
      <c r="R38" s="188"/>
      <c r="S38" s="188"/>
      <c r="T38" s="188"/>
      <c r="U38" s="188"/>
      <c r="V38" s="188"/>
      <c r="W38" s="188"/>
      <c r="X38" s="188"/>
      <c r="Y38" s="188"/>
      <c r="Z38" s="188"/>
    </row>
    <row r="39" spans="2:26">
      <c r="B39" s="414" t="s">
        <v>117</v>
      </c>
      <c r="C39" s="1"/>
      <c r="D39" s="253"/>
      <c r="E39" s="253"/>
      <c r="F39" s="253"/>
      <c r="G39" s="253"/>
      <c r="H39" s="253"/>
      <c r="I39" s="253"/>
      <c r="J39" s="253"/>
      <c r="K39" s="253"/>
      <c r="L39" s="253"/>
      <c r="M39" s="253"/>
      <c r="Q39" s="188"/>
      <c r="R39" s="188"/>
      <c r="S39" s="188"/>
      <c r="T39" s="188"/>
      <c r="U39" s="188"/>
      <c r="V39" s="188"/>
      <c r="W39" s="188"/>
      <c r="X39" s="188"/>
      <c r="Y39" s="188"/>
      <c r="Z39" s="188"/>
    </row>
    <row r="40" spans="2:26">
      <c r="B40" s="412"/>
      <c r="C40" s="280" t="s">
        <v>255</v>
      </c>
      <c r="D40" s="93"/>
      <c r="E40" s="93"/>
      <c r="F40" s="93"/>
      <c r="G40" s="93"/>
      <c r="H40" s="93"/>
      <c r="I40" s="93"/>
      <c r="J40" s="93"/>
      <c r="K40" s="93"/>
      <c r="L40" s="5"/>
      <c r="Q40" s="188"/>
      <c r="R40" s="188"/>
      <c r="S40" s="188"/>
      <c r="T40" s="188"/>
      <c r="U40" s="188"/>
      <c r="V40" s="188"/>
      <c r="W40" s="188"/>
      <c r="X40" s="188"/>
      <c r="Y40" s="188"/>
      <c r="Z40" s="188"/>
    </row>
    <row r="41" spans="2:26">
      <c r="B41" s="412"/>
      <c r="C41" s="280" t="s">
        <v>312</v>
      </c>
      <c r="D41" s="93"/>
      <c r="E41" s="93"/>
      <c r="F41" s="93"/>
      <c r="G41" s="93"/>
      <c r="H41" s="93"/>
      <c r="I41" s="93"/>
      <c r="J41" s="93"/>
      <c r="K41" s="93"/>
      <c r="L41" s="5"/>
      <c r="Q41" s="188"/>
      <c r="R41" s="188"/>
      <c r="S41" s="188"/>
      <c r="T41" s="188"/>
      <c r="U41" s="188"/>
      <c r="V41" s="188"/>
      <c r="W41" s="188"/>
      <c r="X41" s="188"/>
      <c r="Y41" s="188"/>
      <c r="Z41" s="188"/>
    </row>
    <row r="42" spans="2:26">
      <c r="B42" s="412"/>
      <c r="C42" s="280" t="s">
        <v>256</v>
      </c>
      <c r="D42" s="93"/>
      <c r="E42" s="93"/>
      <c r="F42" s="93"/>
      <c r="G42" s="93"/>
      <c r="H42" s="93"/>
      <c r="I42" s="93"/>
      <c r="J42" s="93"/>
      <c r="K42" s="93"/>
      <c r="L42" s="5"/>
      <c r="Q42" s="188"/>
      <c r="R42" s="188"/>
      <c r="S42" s="188"/>
      <c r="T42" s="188"/>
      <c r="U42" s="188"/>
      <c r="V42" s="188"/>
      <c r="W42" s="188"/>
      <c r="X42" s="188"/>
      <c r="Y42" s="188"/>
      <c r="Z42" s="188"/>
    </row>
    <row r="43" spans="2:26">
      <c r="B43" s="412"/>
      <c r="C43" s="280" t="s">
        <v>257</v>
      </c>
      <c r="D43" s="93"/>
      <c r="E43" s="93"/>
      <c r="F43" s="93"/>
      <c r="G43" s="93"/>
      <c r="H43" s="93"/>
      <c r="I43" s="93"/>
      <c r="J43" s="93"/>
      <c r="K43" s="93"/>
      <c r="L43" s="5"/>
      <c r="Q43" s="188"/>
      <c r="R43" s="188"/>
      <c r="S43" s="188"/>
      <c r="T43" s="188"/>
      <c r="U43" s="188"/>
      <c r="V43" s="188"/>
      <c r="W43" s="188"/>
      <c r="X43" s="188"/>
      <c r="Y43" s="188"/>
      <c r="Z43" s="188"/>
    </row>
    <row r="44" spans="2:26">
      <c r="B44" s="412"/>
      <c r="C44" s="280" t="s">
        <v>313</v>
      </c>
      <c r="D44" s="93"/>
      <c r="E44" s="93"/>
      <c r="F44" s="93"/>
      <c r="G44" s="93"/>
      <c r="H44" s="93"/>
      <c r="I44" s="93"/>
      <c r="J44" s="93"/>
      <c r="K44" s="93"/>
      <c r="L44" s="5"/>
      <c r="Q44" s="188"/>
      <c r="R44" s="188"/>
      <c r="S44" s="188"/>
      <c r="T44" s="188"/>
      <c r="U44" s="188"/>
      <c r="V44" s="188"/>
      <c r="W44" s="188"/>
      <c r="X44" s="188"/>
      <c r="Y44" s="188"/>
      <c r="Z44" s="188"/>
    </row>
    <row r="45" spans="2:26">
      <c r="B45" s="412"/>
      <c r="C45" s="280" t="s">
        <v>258</v>
      </c>
      <c r="D45" s="93"/>
      <c r="E45" s="93"/>
      <c r="F45" s="93"/>
      <c r="G45" s="93"/>
      <c r="H45" s="93"/>
      <c r="I45" s="93"/>
      <c r="J45" s="93"/>
      <c r="K45" s="93"/>
      <c r="L45" s="5"/>
      <c r="Q45" s="188"/>
      <c r="R45" s="188"/>
      <c r="S45" s="188"/>
      <c r="T45" s="188"/>
      <c r="U45" s="188"/>
      <c r="V45" s="188"/>
      <c r="W45" s="188"/>
      <c r="X45" s="188"/>
      <c r="Y45" s="188"/>
      <c r="Z45" s="188"/>
    </row>
    <row r="46" spans="2:26">
      <c r="B46" s="412"/>
      <c r="D46" s="93"/>
      <c r="E46" s="93"/>
      <c r="F46" s="93"/>
      <c r="G46" s="93"/>
      <c r="H46" s="93"/>
      <c r="I46" s="93"/>
      <c r="J46" s="93"/>
      <c r="K46" s="93"/>
      <c r="L46" s="5"/>
      <c r="Q46" s="188"/>
      <c r="R46" s="188"/>
      <c r="S46" s="188"/>
      <c r="T46" s="188"/>
      <c r="U46" s="188"/>
      <c r="V46" s="188"/>
      <c r="W46" s="188"/>
      <c r="X46" s="188"/>
      <c r="Y46" s="188"/>
      <c r="Z46" s="188"/>
    </row>
    <row r="47" spans="2:26">
      <c r="D47" s="93"/>
      <c r="E47" s="93"/>
      <c r="F47" s="93"/>
      <c r="G47" s="93"/>
      <c r="H47" s="93"/>
      <c r="I47" s="93"/>
      <c r="J47" s="93"/>
      <c r="K47" s="93"/>
      <c r="L47" s="5"/>
      <c r="N47" s="5"/>
      <c r="Q47" s="188"/>
      <c r="R47" s="188"/>
      <c r="S47" s="188"/>
      <c r="T47" s="188"/>
      <c r="U47" s="188"/>
      <c r="V47" s="188"/>
      <c r="W47" s="188"/>
      <c r="X47" s="188"/>
      <c r="Y47" s="188"/>
      <c r="Z47" s="188"/>
    </row>
  </sheetData>
  <phoneticPr fontId="10" type="noConversion"/>
  <pageMargins left="0.75" right="0.75" top="1" bottom="1" header="0.4921259845" footer="0.4921259845"/>
  <pageSetup paperSize="9" scale="58" fitToWidth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AJ239"/>
  <sheetViews>
    <sheetView zoomScale="85" zoomScaleNormal="85" workbookViewId="0"/>
  </sheetViews>
  <sheetFormatPr defaultColWidth="11.42578125" defaultRowHeight="12"/>
  <cols>
    <col min="1" max="1" width="12.7109375" style="10" customWidth="1"/>
    <col min="2" max="2" width="73.28515625" style="10" customWidth="1"/>
    <col min="3" max="3" width="27.140625" style="18" bestFit="1" customWidth="1"/>
    <col min="4" max="30" width="12.7109375" style="10" customWidth="1"/>
    <col min="31" max="16384" width="11.42578125" style="10"/>
  </cols>
  <sheetData>
    <row r="1" spans="1:28">
      <c r="A1" s="359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28">
      <c r="A2" s="14"/>
    </row>
    <row r="3" spans="1:28">
      <c r="B3" s="29" t="s">
        <v>253</v>
      </c>
      <c r="C3" s="12"/>
      <c r="D3" s="19" t="s">
        <v>197</v>
      </c>
      <c r="F3" s="14"/>
      <c r="G3" s="14"/>
      <c r="H3" s="17"/>
      <c r="I3" s="17"/>
      <c r="J3" s="14"/>
      <c r="K3" s="14"/>
      <c r="L3" s="14"/>
      <c r="M3" s="14"/>
      <c r="N3" s="14"/>
      <c r="O3" s="14"/>
      <c r="P3" s="14"/>
    </row>
    <row r="4" spans="1:28">
      <c r="B4" s="16" t="s">
        <v>0</v>
      </c>
      <c r="N4" s="14"/>
    </row>
    <row r="5" spans="1:28">
      <c r="A5" s="46" t="s">
        <v>108</v>
      </c>
      <c r="B5" s="114" t="s">
        <v>0</v>
      </c>
      <c r="C5" s="115" t="s">
        <v>1</v>
      </c>
      <c r="D5" s="116">
        <v>2004</v>
      </c>
      <c r="E5" s="116">
        <v>2005</v>
      </c>
      <c r="F5" s="116">
        <v>2006</v>
      </c>
      <c r="G5" s="116">
        <v>2007</v>
      </c>
      <c r="H5" s="116">
        <v>2008</v>
      </c>
      <c r="I5" s="116">
        <v>2009</v>
      </c>
      <c r="J5" s="116">
        <v>2010</v>
      </c>
      <c r="K5" s="116">
        <v>2011</v>
      </c>
      <c r="L5" s="116">
        <v>2012</v>
      </c>
      <c r="M5" s="116">
        <v>2013</v>
      </c>
      <c r="N5" s="116">
        <v>2014</v>
      </c>
      <c r="O5" s="116">
        <v>2015</v>
      </c>
    </row>
    <row r="6" spans="1:28">
      <c r="A6" s="46"/>
      <c r="B6" s="117" t="s">
        <v>157</v>
      </c>
      <c r="C6" s="118"/>
      <c r="D6" s="116"/>
      <c r="E6" s="116"/>
      <c r="F6" s="116"/>
      <c r="G6" s="116"/>
      <c r="H6" s="116"/>
      <c r="I6" s="116"/>
      <c r="J6" s="116"/>
      <c r="K6" s="116"/>
      <c r="L6" s="116"/>
      <c r="M6" s="116"/>
      <c r="N6" s="116"/>
      <c r="O6" s="116"/>
    </row>
    <row r="7" spans="1:28">
      <c r="A7" s="46"/>
      <c r="B7" s="119" t="s">
        <v>165</v>
      </c>
      <c r="C7" s="118" t="s">
        <v>223</v>
      </c>
      <c r="D7" s="261">
        <v>7004.4367574071293</v>
      </c>
      <c r="E7" s="261">
        <v>7911.0972349600943</v>
      </c>
      <c r="F7" s="261">
        <v>8120</v>
      </c>
      <c r="G7" s="261">
        <v>9389.5049504950493</v>
      </c>
      <c r="H7" s="261">
        <v>12368.57317714804</v>
      </c>
      <c r="I7" s="261">
        <v>8439.9936565494718</v>
      </c>
      <c r="J7" s="261">
        <v>10413.904208488277</v>
      </c>
      <c r="K7" s="261">
        <v>13876.76545783871</v>
      </c>
      <c r="L7" s="261">
        <v>14115.703387194042</v>
      </c>
      <c r="M7" s="261">
        <v>14355.805454772935</v>
      </c>
      <c r="N7" s="261" t="s">
        <v>247</v>
      </c>
      <c r="O7" s="261" t="s">
        <v>247</v>
      </c>
      <c r="S7" s="82"/>
      <c r="T7" s="82"/>
      <c r="U7" s="82"/>
      <c r="V7" s="82"/>
      <c r="W7" s="82"/>
      <c r="X7" s="82"/>
      <c r="Y7" s="82"/>
      <c r="Z7" s="82"/>
      <c r="AA7" s="82"/>
      <c r="AB7" s="82"/>
    </row>
    <row r="8" spans="1:28">
      <c r="A8" s="46"/>
      <c r="B8" s="119" t="s">
        <v>166</v>
      </c>
      <c r="C8" s="118" t="s">
        <v>2</v>
      </c>
      <c r="D8" s="260">
        <v>11.901765235780045</v>
      </c>
      <c r="E8" s="260">
        <v>10.432808973728838</v>
      </c>
      <c r="F8" s="260">
        <v>8.6488105407246643</v>
      </c>
      <c r="G8" s="260">
        <v>7.4696673251480012</v>
      </c>
      <c r="H8" s="260">
        <v>7.9046223136805747</v>
      </c>
      <c r="I8" s="260">
        <v>8.2560663719536311</v>
      </c>
      <c r="J8" s="260">
        <v>8.6611350938365632</v>
      </c>
      <c r="K8" s="260">
        <v>9.8735400307733237</v>
      </c>
      <c r="L8" s="260">
        <v>9.2892277766843243</v>
      </c>
      <c r="M8" s="260">
        <v>8.6999999999999993</v>
      </c>
      <c r="N8" s="260" t="s">
        <v>247</v>
      </c>
      <c r="O8" s="260" t="s">
        <v>247</v>
      </c>
      <c r="S8" s="82"/>
      <c r="T8" s="82"/>
      <c r="U8" s="82"/>
      <c r="V8" s="82"/>
      <c r="W8" s="82"/>
      <c r="X8" s="82"/>
      <c r="Y8" s="82"/>
      <c r="Z8" s="82"/>
      <c r="AA8" s="82"/>
      <c r="AB8" s="82"/>
    </row>
    <row r="9" spans="1:28">
      <c r="A9" s="46"/>
      <c r="B9" s="117" t="s">
        <v>158</v>
      </c>
      <c r="C9" s="118"/>
      <c r="D9" s="259"/>
      <c r="E9" s="259"/>
      <c r="F9" s="259"/>
      <c r="G9" s="259"/>
      <c r="H9" s="259"/>
      <c r="I9" s="259"/>
      <c r="J9" s="259"/>
      <c r="K9" s="259"/>
      <c r="L9" s="259"/>
      <c r="M9" s="259"/>
      <c r="N9" s="259"/>
      <c r="O9" s="259"/>
      <c r="S9" s="82"/>
      <c r="T9" s="82"/>
      <c r="U9" s="82"/>
      <c r="V9" s="82"/>
      <c r="W9" s="82"/>
      <c r="X9" s="82"/>
      <c r="Y9" s="82"/>
      <c r="Z9" s="82"/>
      <c r="AA9" s="82"/>
      <c r="AB9" s="82"/>
    </row>
    <row r="10" spans="1:28">
      <c r="A10" s="46"/>
      <c r="B10" s="119" t="s">
        <v>167</v>
      </c>
      <c r="C10" s="114" t="s">
        <v>51</v>
      </c>
      <c r="D10" s="214">
        <v>3998.3000000000006</v>
      </c>
      <c r="E10" s="214">
        <v>4005.5</v>
      </c>
      <c r="F10" s="214">
        <v>3652.6</v>
      </c>
      <c r="G10" s="214">
        <v>3484.5000000000005</v>
      </c>
      <c r="H10" s="214">
        <v>3322.1</v>
      </c>
      <c r="I10" s="214">
        <v>3152.2</v>
      </c>
      <c r="J10" s="214">
        <v>3115.6</v>
      </c>
      <c r="K10" s="214">
        <v>3410.2999999999993</v>
      </c>
      <c r="L10" s="214">
        <v>3496</v>
      </c>
      <c r="M10" s="214">
        <v>3577.5</v>
      </c>
      <c r="N10" s="214" t="s">
        <v>247</v>
      </c>
      <c r="O10" s="214" t="s">
        <v>247</v>
      </c>
      <c r="S10" s="82"/>
      <c r="T10" s="82"/>
      <c r="U10" s="82"/>
      <c r="V10" s="82"/>
      <c r="W10" s="82"/>
      <c r="X10" s="82"/>
      <c r="Y10" s="82"/>
      <c r="Z10" s="82"/>
      <c r="AA10" s="82"/>
      <c r="AB10" s="82"/>
    </row>
    <row r="11" spans="1:28">
      <c r="A11" s="46"/>
      <c r="B11" s="119" t="s">
        <v>168</v>
      </c>
      <c r="C11" s="118" t="s">
        <v>2</v>
      </c>
      <c r="D11" s="260">
        <v>19.700232068861879</v>
      </c>
      <c r="E11" s="260">
        <v>19.368955512572533</v>
      </c>
      <c r="F11" s="260">
        <v>17.619534596534557</v>
      </c>
      <c r="G11" s="260">
        <v>16.668500385080868</v>
      </c>
      <c r="H11" s="260">
        <v>15.840418075270716</v>
      </c>
      <c r="I11" s="260">
        <v>15.611519698883193</v>
      </c>
      <c r="J11" s="260">
        <v>15.37353202407974</v>
      </c>
      <c r="K11" s="260">
        <v>16.779504236329103</v>
      </c>
      <c r="L11" s="260">
        <v>17.175731909228027</v>
      </c>
      <c r="M11" s="260">
        <v>17.533240868256872</v>
      </c>
      <c r="N11" s="260" t="s">
        <v>247</v>
      </c>
      <c r="O11" s="260" t="s">
        <v>247</v>
      </c>
      <c r="S11" s="82"/>
      <c r="T11" s="82"/>
      <c r="U11" s="82"/>
      <c r="V11" s="82"/>
      <c r="W11" s="82"/>
      <c r="X11" s="82"/>
      <c r="Y11" s="82"/>
      <c r="Z11" s="82"/>
      <c r="AA11" s="82"/>
      <c r="AB11" s="82"/>
    </row>
    <row r="12" spans="1:28">
      <c r="A12" s="382" t="s">
        <v>315</v>
      </c>
      <c r="B12" s="117" t="s">
        <v>234</v>
      </c>
      <c r="C12" s="118"/>
      <c r="D12" s="259"/>
      <c r="E12" s="259"/>
      <c r="F12" s="259"/>
      <c r="G12" s="259"/>
      <c r="H12" s="259"/>
      <c r="I12" s="259"/>
      <c r="J12" s="259"/>
      <c r="K12" s="259"/>
      <c r="L12" s="259"/>
      <c r="M12" s="259"/>
      <c r="N12" s="259"/>
      <c r="O12" s="259"/>
      <c r="S12" s="82"/>
      <c r="T12" s="82"/>
      <c r="U12" s="82"/>
      <c r="V12" s="82"/>
      <c r="W12" s="82"/>
      <c r="X12" s="82"/>
      <c r="Y12" s="82"/>
      <c r="Z12" s="82"/>
      <c r="AA12" s="82"/>
      <c r="AB12" s="82"/>
    </row>
    <row r="13" spans="1:28">
      <c r="A13" s="46"/>
      <c r="B13" s="119" t="s">
        <v>227</v>
      </c>
      <c r="C13" s="114" t="s">
        <v>223</v>
      </c>
      <c r="D13" s="214">
        <v>5296.5131999999994</v>
      </c>
      <c r="E13" s="214">
        <v>6014.4622150000005</v>
      </c>
      <c r="F13" s="214">
        <v>6786.1903369999982</v>
      </c>
      <c r="G13" s="214">
        <v>8901.3096559999994</v>
      </c>
      <c r="H13" s="214">
        <v>13216.461619999998</v>
      </c>
      <c r="I13" s="214">
        <v>11027.779754999996</v>
      </c>
      <c r="J13" s="214">
        <v>11916.161286000002</v>
      </c>
      <c r="K13" s="214">
        <v>15277.399971000001</v>
      </c>
      <c r="L13" s="214">
        <v>20023.560786999999</v>
      </c>
      <c r="M13" s="214">
        <v>19156.036187999998</v>
      </c>
      <c r="N13" s="214">
        <v>18709.957329000001</v>
      </c>
      <c r="O13" s="214" t="s">
        <v>247</v>
      </c>
      <c r="S13" s="82"/>
      <c r="T13" s="82"/>
      <c r="U13" s="82"/>
      <c r="V13" s="82"/>
      <c r="W13" s="82"/>
      <c r="X13" s="82"/>
      <c r="Y13" s="82"/>
      <c r="Z13" s="82"/>
      <c r="AA13" s="82"/>
      <c r="AB13" s="82"/>
    </row>
    <row r="14" spans="1:28">
      <c r="A14" s="46"/>
      <c r="B14" s="119" t="s">
        <v>228</v>
      </c>
      <c r="C14" s="118" t="s">
        <v>2</v>
      </c>
      <c r="D14" s="260">
        <v>16.214097183318486</v>
      </c>
      <c r="E14" s="260">
        <v>17.571555243598883</v>
      </c>
      <c r="F14" s="260">
        <v>17.68710992754378</v>
      </c>
      <c r="G14" s="260">
        <v>18.05682326999499</v>
      </c>
      <c r="H14" s="260">
        <v>19.73569431647983</v>
      </c>
      <c r="I14" s="260">
        <v>27.780791760820435</v>
      </c>
      <c r="J14" s="260">
        <v>23.180848019266538</v>
      </c>
      <c r="K14" s="260">
        <v>22.337274170909229</v>
      </c>
      <c r="L14" s="260">
        <v>29.099867732503213</v>
      </c>
      <c r="M14" s="260">
        <v>30.256554051840968</v>
      </c>
      <c r="N14" s="260">
        <v>34.703659248611203</v>
      </c>
      <c r="O14" s="260" t="s">
        <v>247</v>
      </c>
      <c r="S14" s="82"/>
      <c r="T14" s="82"/>
      <c r="U14" s="82"/>
      <c r="V14" s="82"/>
      <c r="W14" s="82"/>
      <c r="X14" s="82"/>
      <c r="Y14" s="82"/>
      <c r="Z14" s="82"/>
      <c r="AA14" s="82"/>
      <c r="AB14" s="82"/>
    </row>
    <row r="15" spans="1:28">
      <c r="A15" s="46"/>
      <c r="B15" s="119" t="s">
        <v>229</v>
      </c>
      <c r="C15" s="114" t="s">
        <v>223</v>
      </c>
      <c r="D15" s="214">
        <v>3712.7734199999995</v>
      </c>
      <c r="E15" s="214">
        <v>5020.3693790000007</v>
      </c>
      <c r="F15" s="214">
        <v>5906.6138979999996</v>
      </c>
      <c r="G15" s="214">
        <v>7693.1329720000003</v>
      </c>
      <c r="H15" s="214">
        <v>10981.090589000001</v>
      </c>
      <c r="I15" s="214">
        <v>7954.5825630000027</v>
      </c>
      <c r="J15" s="214">
        <v>9677.2730040000042</v>
      </c>
      <c r="K15" s="214">
        <v>11353.783992999999</v>
      </c>
      <c r="L15" s="214">
        <v>12525.226800000002</v>
      </c>
      <c r="M15" s="214">
        <v>13190.498527000005</v>
      </c>
      <c r="N15" s="214">
        <v>10005.454764</v>
      </c>
      <c r="O15" s="214" t="s">
        <v>247</v>
      </c>
      <c r="S15" s="82"/>
      <c r="T15" s="82"/>
      <c r="U15" s="82"/>
      <c r="V15" s="82"/>
      <c r="W15" s="82"/>
      <c r="X15" s="82"/>
      <c r="Y15" s="82"/>
      <c r="Z15" s="82"/>
      <c r="AA15" s="82"/>
      <c r="AB15" s="82"/>
    </row>
    <row r="16" spans="1:28">
      <c r="A16" s="46"/>
      <c r="B16" s="119" t="s">
        <v>230</v>
      </c>
      <c r="C16" s="118" t="s">
        <v>2</v>
      </c>
      <c r="D16" s="260">
        <v>12.804079829498427</v>
      </c>
      <c r="E16" s="260">
        <v>13.89287054568398</v>
      </c>
      <c r="F16" s="260">
        <v>13.114559284702453</v>
      </c>
      <c r="G16" s="260">
        <v>12.691169243459038</v>
      </c>
      <c r="H16" s="260">
        <v>12.838080405399877</v>
      </c>
      <c r="I16" s="260">
        <v>17.508342074390704</v>
      </c>
      <c r="J16" s="260">
        <v>15.931713049576743</v>
      </c>
      <c r="K16" s="260">
        <v>13.744136772136423</v>
      </c>
      <c r="L16" s="260">
        <v>14.795071942318575</v>
      </c>
      <c r="M16" s="260">
        <v>17.138538091749631</v>
      </c>
      <c r="N16" s="260">
        <v>18.39853547326495</v>
      </c>
      <c r="O16" s="260" t="s">
        <v>247</v>
      </c>
      <c r="S16" s="82"/>
      <c r="T16" s="82"/>
      <c r="U16" s="82"/>
      <c r="V16" s="82"/>
      <c r="W16" s="82"/>
      <c r="X16" s="82"/>
      <c r="Y16" s="82"/>
      <c r="Z16" s="82"/>
      <c r="AA16" s="82"/>
      <c r="AB16" s="82"/>
    </row>
    <row r="17" spans="1:28">
      <c r="A17" s="46"/>
      <c r="B17" s="119" t="s">
        <v>231</v>
      </c>
      <c r="C17" s="213" t="s">
        <v>223</v>
      </c>
      <c r="D17" s="214">
        <v>1583.7397799999999</v>
      </c>
      <c r="E17" s="214">
        <v>994.09283599999981</v>
      </c>
      <c r="F17" s="214">
        <v>879.57643899999857</v>
      </c>
      <c r="G17" s="214">
        <v>1208.1766839999991</v>
      </c>
      <c r="H17" s="214">
        <v>2235.3710309999969</v>
      </c>
      <c r="I17" s="214">
        <v>3073.1971919999933</v>
      </c>
      <c r="J17" s="214">
        <v>2238.8882819999981</v>
      </c>
      <c r="K17" s="214">
        <v>3923.6159780000016</v>
      </c>
      <c r="L17" s="214">
        <v>7498.3339869999963</v>
      </c>
      <c r="M17" s="214">
        <v>5965.537660999993</v>
      </c>
      <c r="N17" s="214">
        <v>8704.5025650000007</v>
      </c>
      <c r="O17" s="214" t="s">
        <v>247</v>
      </c>
      <c r="S17" s="82"/>
      <c r="T17" s="82"/>
      <c r="U17" s="82"/>
      <c r="V17" s="82"/>
      <c r="W17" s="82"/>
      <c r="X17" s="82"/>
      <c r="Y17" s="82"/>
      <c r="Z17" s="82"/>
      <c r="AA17" s="82"/>
      <c r="AB17" s="82"/>
    </row>
    <row r="18" spans="1:28">
      <c r="A18" s="46"/>
      <c r="B18" s="376" t="s">
        <v>160</v>
      </c>
      <c r="C18" s="118"/>
      <c r="D18" s="324"/>
      <c r="E18" s="324"/>
      <c r="F18" s="324"/>
      <c r="G18" s="324"/>
      <c r="H18" s="324"/>
      <c r="I18" s="324"/>
      <c r="J18" s="324"/>
      <c r="K18" s="324"/>
      <c r="L18" s="324"/>
      <c r="M18" s="324"/>
      <c r="N18" s="324"/>
      <c r="O18" s="324"/>
      <c r="S18" s="82"/>
      <c r="T18" s="82"/>
      <c r="U18" s="82"/>
      <c r="V18" s="82"/>
      <c r="W18" s="82"/>
      <c r="X18" s="82"/>
      <c r="Y18" s="82"/>
      <c r="Z18" s="82"/>
      <c r="AA18" s="82"/>
      <c r="AB18" s="82"/>
    </row>
    <row r="19" spans="1:28">
      <c r="A19" s="46"/>
      <c r="B19" s="119" t="s">
        <v>21</v>
      </c>
      <c r="C19" s="118" t="s">
        <v>410</v>
      </c>
      <c r="D19" s="249">
        <v>11605.724084521711</v>
      </c>
      <c r="E19" s="249">
        <v>14644.948933551816</v>
      </c>
      <c r="F19" s="249">
        <v>16476.392304647852</v>
      </c>
      <c r="G19" s="249">
        <v>20267.684999163663</v>
      </c>
      <c r="H19" s="249">
        <v>26166.197692514947</v>
      </c>
      <c r="I19" s="249">
        <v>18529.905177549561</v>
      </c>
      <c r="J19" s="249">
        <v>23572.405457235185</v>
      </c>
      <c r="K19" s="249">
        <v>31080.323187541489</v>
      </c>
      <c r="L19" s="249">
        <v>28708.798183426647</v>
      </c>
      <c r="M19" s="249">
        <v>34279.296497108284</v>
      </c>
      <c r="N19" s="249">
        <v>20921.405803694401</v>
      </c>
      <c r="O19" s="249" t="s">
        <v>247</v>
      </c>
      <c r="S19" s="82"/>
      <c r="T19" s="82"/>
      <c r="U19" s="82"/>
      <c r="V19" s="82"/>
      <c r="W19" s="82"/>
      <c r="X19" s="82"/>
      <c r="Y19" s="82"/>
      <c r="Z19" s="82"/>
      <c r="AA19" s="82"/>
      <c r="AB19" s="82"/>
    </row>
    <row r="20" spans="1:28">
      <c r="A20" s="46"/>
      <c r="B20" s="119" t="s">
        <v>169</v>
      </c>
      <c r="C20" s="118" t="s">
        <v>410</v>
      </c>
      <c r="D20" s="249">
        <v>6810.540659986691</v>
      </c>
      <c r="E20" s="249">
        <v>7851.1288844225001</v>
      </c>
      <c r="F20" s="249">
        <v>10128.850977232698</v>
      </c>
      <c r="G20" s="249">
        <v>12113.260717169647</v>
      </c>
      <c r="H20" s="249">
        <v>15838.498555258449</v>
      </c>
      <c r="I20" s="249">
        <v>11178.627414062741</v>
      </c>
      <c r="J20" s="249">
        <v>14713.398191009908</v>
      </c>
      <c r="K20" s="249">
        <v>21352.859425951567</v>
      </c>
      <c r="L20" s="249">
        <v>18178.048707835344</v>
      </c>
      <c r="M20" s="249">
        <v>21985.097733016402</v>
      </c>
      <c r="N20" s="249">
        <v>14112.008484464173</v>
      </c>
      <c r="O20" s="249" t="s">
        <v>247</v>
      </c>
      <c r="S20" s="82"/>
      <c r="T20" s="82"/>
      <c r="U20" s="82"/>
      <c r="V20" s="82"/>
      <c r="W20" s="82"/>
      <c r="X20" s="82"/>
      <c r="Y20" s="82"/>
      <c r="Z20" s="82"/>
      <c r="AA20" s="82"/>
      <c r="AB20" s="82"/>
    </row>
    <row r="21" spans="1:28">
      <c r="A21" s="46"/>
      <c r="B21" s="119" t="s">
        <v>170</v>
      </c>
      <c r="C21" s="118" t="s">
        <v>410</v>
      </c>
      <c r="D21" s="249">
        <v>4795.1834245350192</v>
      </c>
      <c r="E21" s="249">
        <v>6793.8200491293146</v>
      </c>
      <c r="F21" s="249">
        <v>6347.5413274151542</v>
      </c>
      <c r="G21" s="249">
        <v>8154.4242819940164</v>
      </c>
      <c r="H21" s="249">
        <v>10327.699137256497</v>
      </c>
      <c r="I21" s="249">
        <v>7351.2777634868189</v>
      </c>
      <c r="J21" s="249">
        <v>8859.0072662252787</v>
      </c>
      <c r="K21" s="249">
        <v>9727.4637615899228</v>
      </c>
      <c r="L21" s="249">
        <v>10530.749475591303</v>
      </c>
      <c r="M21" s="249">
        <v>12294.198764091878</v>
      </c>
      <c r="N21" s="249">
        <v>6809.3973192302265</v>
      </c>
      <c r="O21" s="249" t="s">
        <v>247</v>
      </c>
      <c r="S21" s="82"/>
      <c r="T21" s="82"/>
      <c r="U21" s="82"/>
      <c r="V21" s="82"/>
      <c r="W21" s="82"/>
      <c r="X21" s="82"/>
      <c r="Y21" s="82"/>
      <c r="Z21" s="82"/>
      <c r="AA21" s="82"/>
      <c r="AB21" s="82"/>
    </row>
    <row r="22" spans="1:28">
      <c r="A22" s="46"/>
      <c r="B22" s="121" t="s">
        <v>161</v>
      </c>
      <c r="C22" s="118"/>
      <c r="D22" s="259"/>
      <c r="E22" s="259"/>
      <c r="F22" s="259"/>
      <c r="G22" s="259"/>
      <c r="H22" s="259"/>
      <c r="I22" s="259"/>
      <c r="J22" s="259"/>
      <c r="K22" s="259"/>
      <c r="L22" s="259"/>
      <c r="M22" s="259"/>
      <c r="N22" s="259"/>
      <c r="O22" s="259"/>
      <c r="S22" s="82"/>
      <c r="T22" s="82"/>
      <c r="U22" s="82"/>
      <c r="V22" s="82"/>
      <c r="W22" s="82"/>
      <c r="X22" s="82"/>
      <c r="Y22" s="82"/>
      <c r="Z22" s="82"/>
      <c r="AA22" s="82"/>
      <c r="AB22" s="82"/>
    </row>
    <row r="23" spans="1:28">
      <c r="A23" s="46"/>
      <c r="B23" s="119" t="s">
        <v>169</v>
      </c>
      <c r="C23" s="118" t="s">
        <v>2</v>
      </c>
      <c r="D23" s="214">
        <v>58.682600158225</v>
      </c>
      <c r="E23" s="214">
        <v>53.609807176831026</v>
      </c>
      <c r="F23" s="214">
        <v>61.474932072207544</v>
      </c>
      <c r="G23" s="214">
        <v>59.766375477364555</v>
      </c>
      <c r="H23" s="214">
        <v>60.530378702249045</v>
      </c>
      <c r="I23" s="214">
        <v>60.327493891369329</v>
      </c>
      <c r="J23" s="214">
        <v>62.41789034938671</v>
      </c>
      <c r="K23" s="214">
        <v>68.702179501501561</v>
      </c>
      <c r="L23" s="214">
        <v>63.318738010877027</v>
      </c>
      <c r="M23" s="214">
        <v>64.135206902134087</v>
      </c>
      <c r="N23" s="214">
        <v>67.452486782567007</v>
      </c>
      <c r="O23" s="214" t="s">
        <v>247</v>
      </c>
      <c r="S23" s="82"/>
      <c r="T23" s="82"/>
      <c r="U23" s="82"/>
      <c r="V23" s="82"/>
      <c r="W23" s="82"/>
      <c r="X23" s="82"/>
      <c r="Y23" s="82"/>
      <c r="Z23" s="82"/>
      <c r="AA23" s="82"/>
      <c r="AB23" s="82"/>
    </row>
    <row r="24" spans="1:28">
      <c r="B24" s="119" t="s">
        <v>170</v>
      </c>
      <c r="C24" s="118" t="s">
        <v>2</v>
      </c>
      <c r="D24" s="214">
        <v>41.317399841775021</v>
      </c>
      <c r="E24" s="214">
        <v>46.390192823168967</v>
      </c>
      <c r="F24" s="214">
        <v>38.525067927792463</v>
      </c>
      <c r="G24" s="214">
        <v>40.233624522635438</v>
      </c>
      <c r="H24" s="214">
        <v>39.469621297750948</v>
      </c>
      <c r="I24" s="214">
        <v>39.672506108630664</v>
      </c>
      <c r="J24" s="214">
        <v>37.58210965061329</v>
      </c>
      <c r="K24" s="214">
        <v>31.297820498498435</v>
      </c>
      <c r="L24" s="214">
        <v>36.681261989122959</v>
      </c>
      <c r="M24" s="214">
        <v>35.864793097865892</v>
      </c>
      <c r="N24" s="214">
        <v>32.547513217432986</v>
      </c>
      <c r="O24" s="214" t="s">
        <v>247</v>
      </c>
      <c r="S24" s="82"/>
      <c r="T24" s="82"/>
      <c r="U24" s="82"/>
      <c r="V24" s="82"/>
      <c r="W24" s="82"/>
      <c r="X24" s="82"/>
      <c r="Y24" s="82"/>
      <c r="Z24" s="82"/>
      <c r="AA24" s="82"/>
      <c r="AB24" s="82"/>
    </row>
    <row r="25" spans="1:28">
      <c r="B25" s="117" t="s">
        <v>162</v>
      </c>
      <c r="C25" s="118"/>
      <c r="D25" s="214"/>
      <c r="E25" s="214"/>
      <c r="F25" s="214"/>
      <c r="G25" s="214"/>
      <c r="H25" s="214"/>
      <c r="I25" s="214"/>
      <c r="J25" s="214"/>
      <c r="K25" s="214"/>
      <c r="L25" s="214"/>
      <c r="M25" s="214"/>
      <c r="N25" s="214"/>
      <c r="O25" s="214"/>
      <c r="S25" s="82"/>
      <c r="T25" s="82"/>
      <c r="U25" s="82"/>
      <c r="V25" s="82"/>
      <c r="W25" s="82"/>
      <c r="X25" s="82"/>
      <c r="Y25" s="82"/>
      <c r="Z25" s="82"/>
      <c r="AA25" s="82"/>
      <c r="AB25" s="82"/>
    </row>
    <row r="26" spans="1:28">
      <c r="B26" s="119" t="s">
        <v>21</v>
      </c>
      <c r="C26" s="118" t="s">
        <v>103</v>
      </c>
      <c r="D26" s="214">
        <v>19.700000000000003</v>
      </c>
      <c r="E26" s="214">
        <v>9.9999999999994316E-2</v>
      </c>
      <c r="F26" s="214">
        <v>2.5</v>
      </c>
      <c r="G26" s="214">
        <v>-6.5</v>
      </c>
      <c r="H26" s="214">
        <v>17.099999999999994</v>
      </c>
      <c r="I26" s="214">
        <v>-1.7999999999999972</v>
      </c>
      <c r="J26" s="214">
        <v>-1.5</v>
      </c>
      <c r="K26" s="214">
        <v>19.900000000000006</v>
      </c>
      <c r="L26" s="214">
        <v>-4.5</v>
      </c>
      <c r="M26" s="214">
        <v>13.299999999999997</v>
      </c>
      <c r="N26" s="214">
        <v>2.2000000000000002</v>
      </c>
      <c r="O26" s="214" t="s">
        <v>247</v>
      </c>
      <c r="S26" s="82"/>
      <c r="T26" s="82"/>
      <c r="U26" s="82"/>
      <c r="V26" s="82"/>
      <c r="W26" s="82"/>
      <c r="X26" s="82"/>
      <c r="Y26" s="82"/>
      <c r="Z26" s="82"/>
      <c r="AA26" s="82"/>
      <c r="AB26" s="82"/>
    </row>
    <row r="27" spans="1:28">
      <c r="B27" s="119" t="s">
        <v>169</v>
      </c>
      <c r="C27" s="118" t="s">
        <v>103</v>
      </c>
      <c r="D27" s="214">
        <v>33.099999999999994</v>
      </c>
      <c r="E27" s="214">
        <v>-2.5</v>
      </c>
      <c r="F27" s="214">
        <v>1.7999999999999972</v>
      </c>
      <c r="G27" s="214">
        <v>-9.0999999999999943</v>
      </c>
      <c r="H27" s="214">
        <v>28.599999999999994</v>
      </c>
      <c r="I27" s="214">
        <v>-4.7000000000000028</v>
      </c>
      <c r="J27" s="214">
        <v>-4.0999999999999943</v>
      </c>
      <c r="K27" s="214">
        <v>30.400000000000006</v>
      </c>
      <c r="L27" s="214">
        <v>-8.0999999999999943</v>
      </c>
      <c r="M27" s="214">
        <v>17.900000000000006</v>
      </c>
      <c r="N27" s="214">
        <v>3.2</v>
      </c>
      <c r="O27" s="214" t="s">
        <v>247</v>
      </c>
      <c r="S27" s="82"/>
      <c r="T27" s="82"/>
      <c r="U27" s="82"/>
      <c r="V27" s="82"/>
      <c r="W27" s="82"/>
      <c r="X27" s="82"/>
      <c r="Y27" s="82"/>
      <c r="Z27" s="82"/>
      <c r="AA27" s="82"/>
      <c r="AB27" s="82"/>
    </row>
    <row r="28" spans="1:28">
      <c r="B28" s="119" t="s">
        <v>170</v>
      </c>
      <c r="C28" s="118" t="s">
        <v>103</v>
      </c>
      <c r="D28" s="214">
        <v>0.5</v>
      </c>
      <c r="E28" s="214">
        <v>5.0999999999999943</v>
      </c>
      <c r="F28" s="214">
        <v>3.5999999999999943</v>
      </c>
      <c r="G28" s="214">
        <v>-2</v>
      </c>
      <c r="H28" s="214">
        <v>-1.2999999999999972</v>
      </c>
      <c r="I28" s="214">
        <v>4.2000000000000028</v>
      </c>
      <c r="J28" s="214">
        <v>3.4000000000000057</v>
      </c>
      <c r="K28" s="214">
        <v>1.2999999999999972</v>
      </c>
      <c r="L28" s="214">
        <v>3.9000000000000057</v>
      </c>
      <c r="M28" s="214">
        <v>4</v>
      </c>
      <c r="N28" s="214">
        <v>-0.3</v>
      </c>
      <c r="O28" s="214" t="s">
        <v>247</v>
      </c>
      <c r="S28" s="82"/>
      <c r="T28" s="82"/>
      <c r="U28" s="82"/>
      <c r="V28" s="82"/>
      <c r="W28" s="82"/>
      <c r="X28" s="82"/>
      <c r="Y28" s="82"/>
      <c r="Z28" s="82"/>
      <c r="AA28" s="82"/>
      <c r="AB28" s="82"/>
    </row>
    <row r="29" spans="1:28">
      <c r="C29" s="53"/>
      <c r="D29" s="91"/>
      <c r="E29" s="91"/>
      <c r="F29" s="91"/>
      <c r="G29" s="91"/>
      <c r="H29" s="91"/>
      <c r="I29" s="91"/>
      <c r="J29" s="91"/>
      <c r="K29" s="91"/>
      <c r="L29" s="91"/>
      <c r="M29" s="91"/>
      <c r="N29" s="250"/>
      <c r="O29" s="250"/>
      <c r="P29" s="250"/>
      <c r="Q29" s="250"/>
      <c r="R29" s="250"/>
      <c r="S29" s="250"/>
      <c r="T29" s="250"/>
      <c r="U29" s="250"/>
      <c r="V29" s="250"/>
      <c r="W29" s="250"/>
      <c r="X29" s="250"/>
      <c r="Y29" s="82"/>
      <c r="Z29" s="82"/>
      <c r="AA29" s="82"/>
      <c r="AB29" s="82"/>
    </row>
    <row r="30" spans="1:28">
      <c r="B30" s="115" t="s">
        <v>411</v>
      </c>
      <c r="C30" s="126" t="s">
        <v>307</v>
      </c>
      <c r="D30" s="259">
        <v>61733.16755038788</v>
      </c>
      <c r="E30" s="259">
        <v>75050.969799772996</v>
      </c>
      <c r="F30" s="259">
        <v>83205.781138471648</v>
      </c>
      <c r="G30" s="259">
        <v>102351.80924577649</v>
      </c>
      <c r="H30" s="259">
        <v>137823.12825067749</v>
      </c>
      <c r="I30" s="259">
        <v>144370.90289987964</v>
      </c>
      <c r="J30" s="259">
        <v>187062.13542885656</v>
      </c>
      <c r="K30" s="259">
        <v>247634.42628960789</v>
      </c>
      <c r="L30" s="259">
        <v>229412.84875893564</v>
      </c>
      <c r="M30" s="259">
        <v>273994.41690138634</v>
      </c>
      <c r="N30" s="259">
        <v>329930.5695242607</v>
      </c>
      <c r="O30" s="259" t="s">
        <v>247</v>
      </c>
      <c r="P30" s="250"/>
      <c r="Q30" s="250"/>
      <c r="R30" s="250"/>
      <c r="S30" s="250"/>
      <c r="T30" s="250"/>
      <c r="U30" s="250"/>
      <c r="V30" s="250"/>
      <c r="W30" s="250"/>
      <c r="X30" s="250"/>
      <c r="Y30" s="82"/>
      <c r="Z30" s="82"/>
      <c r="AA30" s="82"/>
      <c r="AB30" s="82"/>
    </row>
    <row r="31" spans="1:28">
      <c r="C31" s="53"/>
      <c r="D31" s="91"/>
      <c r="E31" s="91"/>
      <c r="F31" s="91"/>
      <c r="G31" s="91"/>
      <c r="H31" s="91"/>
      <c r="I31" s="91"/>
      <c r="J31" s="91"/>
      <c r="K31" s="91"/>
      <c r="L31" s="91"/>
      <c r="M31" s="91"/>
      <c r="N31" s="250"/>
      <c r="O31" s="250"/>
      <c r="P31" s="250"/>
      <c r="Q31" s="250"/>
      <c r="R31" s="250"/>
      <c r="S31" s="250"/>
      <c r="T31" s="250"/>
      <c r="U31" s="250"/>
      <c r="V31" s="250"/>
      <c r="W31" s="250"/>
      <c r="X31" s="250"/>
      <c r="Y31" s="82"/>
      <c r="Z31" s="82"/>
      <c r="AA31" s="82"/>
      <c r="AB31" s="82"/>
    </row>
    <row r="32" spans="1:28" s="14" customFormat="1">
      <c r="B32" s="379" t="s">
        <v>314</v>
      </c>
      <c r="C32" s="23"/>
      <c r="D32" s="91"/>
      <c r="E32" s="91"/>
      <c r="F32" s="91"/>
      <c r="G32" s="91"/>
      <c r="H32" s="91"/>
      <c r="I32" s="91"/>
      <c r="J32" s="91"/>
      <c r="K32" s="91"/>
      <c r="L32" s="91"/>
      <c r="M32" s="91"/>
      <c r="N32" s="111"/>
      <c r="O32" s="111"/>
      <c r="P32" s="111"/>
      <c r="Q32" s="111"/>
      <c r="R32" s="111"/>
      <c r="S32" s="111"/>
      <c r="T32" s="111"/>
      <c r="U32" s="111"/>
      <c r="V32" s="111"/>
      <c r="W32" s="111"/>
      <c r="X32" s="111"/>
      <c r="Y32" s="82"/>
      <c r="Z32" s="82"/>
      <c r="AA32" s="82"/>
      <c r="AB32" s="82"/>
    </row>
    <row r="33" spans="1:28" s="14" customFormat="1">
      <c r="B33" s="384" t="s">
        <v>315</v>
      </c>
      <c r="C33" s="383" t="s">
        <v>278</v>
      </c>
      <c r="D33" s="91"/>
      <c r="E33" s="91"/>
      <c r="F33" s="91"/>
      <c r="G33" s="91"/>
      <c r="H33" s="91"/>
      <c r="I33" s="91"/>
      <c r="J33" s="91"/>
      <c r="K33" s="91"/>
      <c r="L33" s="91"/>
      <c r="M33" s="91"/>
      <c r="N33" s="111"/>
      <c r="O33" s="111"/>
      <c r="P33" s="111"/>
      <c r="Q33" s="111"/>
      <c r="R33" s="111"/>
      <c r="S33" s="111"/>
      <c r="T33" s="111"/>
      <c r="U33" s="111"/>
      <c r="V33" s="111"/>
      <c r="W33" s="111"/>
      <c r="X33" s="111"/>
      <c r="Y33" s="82"/>
      <c r="Z33" s="82"/>
      <c r="AA33" s="82"/>
      <c r="AB33" s="82"/>
    </row>
    <row r="34" spans="1:28" s="14" customFormat="1">
      <c r="B34" s="379" t="s">
        <v>117</v>
      </c>
      <c r="D34" s="262"/>
      <c r="E34" s="262"/>
      <c r="F34" s="262"/>
      <c r="G34" s="262"/>
      <c r="H34" s="262"/>
      <c r="I34" s="262"/>
      <c r="J34" s="262"/>
      <c r="K34" s="262"/>
      <c r="L34" s="262"/>
      <c r="M34" s="262"/>
      <c r="N34" s="111"/>
      <c r="O34" s="111"/>
      <c r="P34" s="111"/>
      <c r="Q34" s="111"/>
      <c r="R34" s="111"/>
      <c r="S34" s="111"/>
      <c r="T34" s="111"/>
      <c r="U34" s="111"/>
      <c r="V34" s="111"/>
      <c r="W34" s="111"/>
      <c r="X34" s="111"/>
      <c r="Y34" s="111"/>
      <c r="Z34" s="111"/>
      <c r="AA34" s="111"/>
      <c r="AB34" s="111"/>
    </row>
    <row r="35" spans="1:28" s="14" customFormat="1">
      <c r="C35" s="282" t="s">
        <v>366</v>
      </c>
      <c r="N35" s="111"/>
      <c r="O35" s="111"/>
      <c r="P35" s="111"/>
      <c r="Q35" s="111"/>
      <c r="R35" s="111"/>
      <c r="S35" s="111"/>
      <c r="T35" s="111"/>
      <c r="U35" s="111"/>
      <c r="V35" s="111"/>
    </row>
    <row r="36" spans="1:28" s="15" customFormat="1">
      <c r="C36" s="289" t="s">
        <v>281</v>
      </c>
      <c r="O36" s="101"/>
      <c r="P36" s="101"/>
      <c r="Q36" s="101"/>
      <c r="R36" s="101"/>
      <c r="S36" s="101"/>
      <c r="T36" s="101"/>
      <c r="U36" s="101"/>
      <c r="V36" s="101"/>
      <c r="W36" s="101"/>
    </row>
    <row r="37" spans="1:28" s="15" customFormat="1">
      <c r="B37" s="110"/>
      <c r="C37" s="109"/>
      <c r="D37" s="321"/>
      <c r="E37" s="321"/>
      <c r="F37" s="321"/>
      <c r="G37" s="321"/>
      <c r="H37" s="321"/>
      <c r="I37" s="321"/>
      <c r="J37" s="321"/>
      <c r="K37" s="321"/>
      <c r="L37" s="321"/>
      <c r="M37" s="321"/>
      <c r="O37" s="101"/>
      <c r="P37" s="101"/>
      <c r="Q37" s="101"/>
      <c r="R37" s="101"/>
      <c r="S37" s="101"/>
      <c r="T37" s="101"/>
      <c r="U37" s="101"/>
      <c r="V37" s="101"/>
      <c r="W37" s="101"/>
    </row>
    <row r="38" spans="1:28" s="16" customFormat="1">
      <c r="B38" s="29"/>
      <c r="C38" s="109"/>
      <c r="D38" s="322"/>
      <c r="E38" s="322"/>
      <c r="F38" s="322"/>
      <c r="G38" s="322"/>
      <c r="H38" s="322"/>
      <c r="I38" s="322"/>
      <c r="J38" s="322"/>
      <c r="K38" s="322"/>
      <c r="L38" s="322"/>
      <c r="M38" s="322"/>
      <c r="O38" s="108"/>
      <c r="P38" s="108"/>
      <c r="Q38" s="108"/>
      <c r="R38" s="108"/>
      <c r="S38" s="108"/>
      <c r="T38" s="108"/>
      <c r="U38" s="108"/>
      <c r="V38" s="108"/>
      <c r="W38" s="108"/>
    </row>
    <row r="39" spans="1:28">
      <c r="A39" s="231"/>
      <c r="C39" s="30"/>
      <c r="D39" s="377" t="s">
        <v>280</v>
      </c>
      <c r="G39" s="14"/>
      <c r="H39" s="14"/>
      <c r="I39" s="14"/>
      <c r="J39" s="14"/>
      <c r="K39" s="14"/>
      <c r="L39" s="14"/>
      <c r="M39" s="14"/>
      <c r="N39" s="14"/>
      <c r="O39" s="14"/>
      <c r="P39" s="11"/>
      <c r="Q39" s="11"/>
      <c r="R39" s="11"/>
      <c r="S39" s="11"/>
      <c r="T39" s="11"/>
      <c r="U39" s="11"/>
      <c r="V39" s="11"/>
      <c r="W39" s="11"/>
    </row>
    <row r="40" spans="1:28">
      <c r="A40" s="238"/>
      <c r="C40" s="30"/>
      <c r="D40" s="19"/>
      <c r="E40" s="377"/>
      <c r="G40" s="14"/>
      <c r="H40" s="14"/>
      <c r="I40" s="14"/>
      <c r="J40" s="14"/>
      <c r="K40" s="14"/>
      <c r="L40" s="14"/>
      <c r="M40" s="14"/>
      <c r="N40" s="14"/>
      <c r="O40" s="14"/>
      <c r="P40" s="11"/>
      <c r="Q40" s="11"/>
      <c r="R40" s="11"/>
      <c r="S40" s="11"/>
      <c r="T40" s="11"/>
      <c r="U40" s="11"/>
      <c r="V40" s="11"/>
      <c r="W40" s="11"/>
    </row>
    <row r="41" spans="1:28">
      <c r="A41" s="238"/>
      <c r="B41" s="120"/>
      <c r="C41" s="115" t="s">
        <v>1</v>
      </c>
      <c r="D41" s="116">
        <v>2004</v>
      </c>
      <c r="E41" s="116">
        <v>2005</v>
      </c>
      <c r="F41" s="116">
        <v>2006</v>
      </c>
      <c r="G41" s="116">
        <v>2007</v>
      </c>
      <c r="H41" s="116">
        <v>2008</v>
      </c>
      <c r="I41" s="116">
        <v>2009</v>
      </c>
      <c r="J41" s="116">
        <v>2010</v>
      </c>
      <c r="K41" s="116">
        <v>2011</v>
      </c>
      <c r="L41" s="116">
        <v>2012</v>
      </c>
      <c r="M41" s="116">
        <v>2013</v>
      </c>
      <c r="N41" s="116">
        <v>2014</v>
      </c>
      <c r="O41" s="116">
        <v>2015</v>
      </c>
    </row>
    <row r="42" spans="1:28">
      <c r="A42" s="417" t="s">
        <v>315</v>
      </c>
      <c r="B42" s="175" t="s">
        <v>11</v>
      </c>
      <c r="C42" s="118" t="s">
        <v>410</v>
      </c>
      <c r="D42" s="150">
        <v>3345.9874699202896</v>
      </c>
      <c r="E42" s="150">
        <v>2967.1490682381382</v>
      </c>
      <c r="F42" s="150">
        <v>3298.899401980198</v>
      </c>
      <c r="G42" s="150">
        <v>4651.319580198021</v>
      </c>
      <c r="H42" s="150">
        <v>7594.1973280514076</v>
      </c>
      <c r="I42" s="150">
        <v>4492.9960714309673</v>
      </c>
      <c r="J42" s="150">
        <v>5294.5703450149995</v>
      </c>
      <c r="K42" s="150">
        <v>9384.1027568043955</v>
      </c>
      <c r="L42" s="150">
        <v>8632.5763211600461</v>
      </c>
      <c r="M42" s="150">
        <v>10042.249065432259</v>
      </c>
      <c r="N42" s="150">
        <v>7082.2659961953077</v>
      </c>
      <c r="O42" s="150" t="s">
        <v>247</v>
      </c>
      <c r="P42" s="248"/>
      <c r="Q42" s="248"/>
      <c r="R42" s="248"/>
      <c r="S42" s="248"/>
      <c r="T42" s="248"/>
      <c r="U42" s="248"/>
      <c r="V42" s="248"/>
      <c r="W42" s="248"/>
      <c r="X42" s="248"/>
      <c r="Y42" s="248"/>
      <c r="Z42" s="248"/>
    </row>
    <row r="43" spans="1:28">
      <c r="A43" s="238"/>
      <c r="B43" s="175" t="s">
        <v>12</v>
      </c>
      <c r="C43" s="118" t="s">
        <v>410</v>
      </c>
      <c r="D43" s="150" t="s">
        <v>247</v>
      </c>
      <c r="E43" s="150" t="s">
        <v>247</v>
      </c>
      <c r="F43" s="150" t="s">
        <v>247</v>
      </c>
      <c r="G43" s="150" t="s">
        <v>247</v>
      </c>
      <c r="H43" s="150" t="s">
        <v>247</v>
      </c>
      <c r="I43" s="150" t="s">
        <v>247</v>
      </c>
      <c r="J43" s="150" t="s">
        <v>247</v>
      </c>
      <c r="K43" s="150" t="s">
        <v>247</v>
      </c>
      <c r="L43" s="150" t="s">
        <v>247</v>
      </c>
      <c r="M43" s="150" t="s">
        <v>247</v>
      </c>
      <c r="N43" s="150" t="s">
        <v>247</v>
      </c>
      <c r="O43" s="150" t="s">
        <v>247</v>
      </c>
      <c r="P43" s="248"/>
      <c r="Q43" s="248"/>
      <c r="R43" s="248"/>
      <c r="S43" s="248"/>
      <c r="T43" s="248"/>
      <c r="U43" s="248"/>
      <c r="V43" s="248"/>
      <c r="W43" s="248"/>
      <c r="X43" s="248"/>
      <c r="Y43" s="248"/>
      <c r="Z43" s="248"/>
      <c r="AA43" s="82"/>
      <c r="AB43" s="82"/>
    </row>
    <row r="44" spans="1:28">
      <c r="A44" s="237"/>
      <c r="B44" s="175" t="s">
        <v>13</v>
      </c>
      <c r="C44" s="118" t="s">
        <v>410</v>
      </c>
      <c r="D44" s="150" t="s">
        <v>247</v>
      </c>
      <c r="E44" s="150" t="s">
        <v>247</v>
      </c>
      <c r="F44" s="150" t="s">
        <v>247</v>
      </c>
      <c r="G44" s="150" t="s">
        <v>247</v>
      </c>
      <c r="H44" s="150" t="s">
        <v>247</v>
      </c>
      <c r="I44" s="150" t="s">
        <v>247</v>
      </c>
      <c r="J44" s="150" t="s">
        <v>247</v>
      </c>
      <c r="K44" s="150" t="s">
        <v>247</v>
      </c>
      <c r="L44" s="150" t="s">
        <v>247</v>
      </c>
      <c r="M44" s="150" t="s">
        <v>247</v>
      </c>
      <c r="N44" s="150" t="s">
        <v>247</v>
      </c>
      <c r="O44" s="150" t="s">
        <v>247</v>
      </c>
      <c r="P44" s="248"/>
      <c r="Q44" s="248"/>
      <c r="R44" s="248"/>
      <c r="S44" s="248"/>
      <c r="T44" s="248"/>
      <c r="U44" s="248"/>
      <c r="V44" s="248"/>
      <c r="W44" s="248"/>
      <c r="X44" s="248"/>
      <c r="Y44" s="248"/>
      <c r="Z44" s="248"/>
      <c r="AA44" s="82"/>
      <c r="AB44" s="82"/>
    </row>
    <row r="45" spans="1:28">
      <c r="A45" s="237"/>
      <c r="B45" s="175" t="s">
        <v>14</v>
      </c>
      <c r="C45" s="118" t="s">
        <v>410</v>
      </c>
      <c r="D45" s="150" t="s">
        <v>247</v>
      </c>
      <c r="E45" s="150" t="s">
        <v>247</v>
      </c>
      <c r="F45" s="150" t="s">
        <v>247</v>
      </c>
      <c r="G45" s="150" t="s">
        <v>247</v>
      </c>
      <c r="H45" s="150" t="s">
        <v>247</v>
      </c>
      <c r="I45" s="150" t="s">
        <v>247</v>
      </c>
      <c r="J45" s="150" t="s">
        <v>247</v>
      </c>
      <c r="K45" s="150" t="s">
        <v>247</v>
      </c>
      <c r="L45" s="150" t="s">
        <v>247</v>
      </c>
      <c r="M45" s="150" t="s">
        <v>247</v>
      </c>
      <c r="N45" s="150" t="s">
        <v>247</v>
      </c>
      <c r="O45" s="150" t="s">
        <v>247</v>
      </c>
      <c r="P45" s="248"/>
      <c r="Q45" s="248"/>
      <c r="R45" s="248"/>
      <c r="S45" s="248"/>
      <c r="T45" s="248"/>
      <c r="U45" s="248"/>
      <c r="V45" s="248"/>
      <c r="W45" s="248"/>
      <c r="X45" s="248"/>
      <c r="Y45" s="248"/>
      <c r="Z45" s="248"/>
      <c r="AA45" s="82"/>
      <c r="AB45" s="82"/>
    </row>
    <row r="46" spans="1:28">
      <c r="A46" s="237"/>
      <c r="B46" s="175" t="s">
        <v>15</v>
      </c>
      <c r="C46" s="118" t="s">
        <v>410</v>
      </c>
      <c r="D46" s="150">
        <v>2381.2851535195523</v>
      </c>
      <c r="E46" s="150">
        <v>3451.4456932113094</v>
      </c>
      <c r="F46" s="150">
        <v>4941.9449900990094</v>
      </c>
      <c r="G46" s="150">
        <v>5389.0335445544551</v>
      </c>
      <c r="H46" s="150">
        <v>5991.6444665708796</v>
      </c>
      <c r="I46" s="150">
        <v>4606.5143454896133</v>
      </c>
      <c r="J46" s="150">
        <v>6017.4389341351725</v>
      </c>
      <c r="K46" s="150">
        <v>7225.7424460085413</v>
      </c>
      <c r="L46" s="150">
        <v>4811.9235590622893</v>
      </c>
      <c r="M46" s="150">
        <v>7273.2405204554034</v>
      </c>
      <c r="N46" s="150">
        <v>4080.773052631579</v>
      </c>
      <c r="O46" s="150" t="s">
        <v>247</v>
      </c>
      <c r="P46" s="248"/>
      <c r="Q46" s="248"/>
      <c r="R46" s="248"/>
      <c r="S46" s="248"/>
      <c r="T46" s="248"/>
      <c r="U46" s="248"/>
      <c r="V46" s="248"/>
      <c r="W46" s="248"/>
      <c r="X46" s="248"/>
      <c r="Y46" s="248"/>
      <c r="Z46" s="248"/>
      <c r="AA46" s="82"/>
      <c r="AB46" s="82"/>
    </row>
    <row r="47" spans="1:28">
      <c r="A47" s="237"/>
      <c r="B47" s="175" t="s">
        <v>40</v>
      </c>
      <c r="C47" s="118" t="s">
        <v>410</v>
      </c>
      <c r="D47" s="150" t="s">
        <v>247</v>
      </c>
      <c r="E47" s="150" t="s">
        <v>247</v>
      </c>
      <c r="F47" s="150" t="s">
        <v>247</v>
      </c>
      <c r="G47" s="150" t="s">
        <v>247</v>
      </c>
      <c r="H47" s="150" t="s">
        <v>247</v>
      </c>
      <c r="I47" s="150" t="s">
        <v>247</v>
      </c>
      <c r="J47" s="150" t="s">
        <v>247</v>
      </c>
      <c r="K47" s="150" t="s">
        <v>247</v>
      </c>
      <c r="L47" s="150" t="s">
        <v>247</v>
      </c>
      <c r="M47" s="150" t="s">
        <v>247</v>
      </c>
      <c r="N47" s="150" t="s">
        <v>247</v>
      </c>
      <c r="O47" s="150" t="s">
        <v>247</v>
      </c>
      <c r="P47" s="248"/>
      <c r="Q47" s="248"/>
      <c r="R47" s="248"/>
      <c r="S47" s="248"/>
      <c r="T47" s="248"/>
      <c r="U47" s="248"/>
      <c r="V47" s="248"/>
      <c r="W47" s="248"/>
      <c r="X47" s="248"/>
      <c r="Y47" s="248"/>
      <c r="Z47" s="248"/>
      <c r="AA47" s="82"/>
      <c r="AB47" s="82"/>
    </row>
    <row r="48" spans="1:28">
      <c r="A48" s="237"/>
      <c r="B48" s="175" t="s">
        <v>17</v>
      </c>
      <c r="C48" s="118" t="s">
        <v>410</v>
      </c>
      <c r="D48" s="150" t="s">
        <v>247</v>
      </c>
      <c r="E48" s="150" t="s">
        <v>247</v>
      </c>
      <c r="F48" s="150" t="s">
        <v>247</v>
      </c>
      <c r="G48" s="150" t="s">
        <v>247</v>
      </c>
      <c r="H48" s="150" t="s">
        <v>247</v>
      </c>
      <c r="I48" s="150" t="s">
        <v>247</v>
      </c>
      <c r="J48" s="150" t="s">
        <v>247</v>
      </c>
      <c r="K48" s="150" t="s">
        <v>247</v>
      </c>
      <c r="L48" s="150" t="s">
        <v>247</v>
      </c>
      <c r="M48" s="150" t="s">
        <v>247</v>
      </c>
      <c r="N48" s="150" t="s">
        <v>247</v>
      </c>
      <c r="O48" s="150" t="s">
        <v>247</v>
      </c>
      <c r="S48" s="82"/>
      <c r="T48" s="82"/>
      <c r="U48" s="82"/>
      <c r="V48" s="82"/>
      <c r="W48" s="82"/>
      <c r="X48" s="82"/>
      <c r="Y48" s="82"/>
      <c r="Z48" s="82"/>
      <c r="AA48" s="82"/>
      <c r="AB48" s="82"/>
    </row>
    <row r="49" spans="1:29">
      <c r="A49" s="237"/>
      <c r="B49" s="175" t="s">
        <v>42</v>
      </c>
      <c r="C49" s="118" t="s">
        <v>410</v>
      </c>
      <c r="D49" s="150">
        <v>659.76933749436012</v>
      </c>
      <c r="E49" s="150">
        <v>898.29785548422331</v>
      </c>
      <c r="F49" s="150">
        <v>1062.2242079207922</v>
      </c>
      <c r="G49" s="150">
        <v>1543.1227564356436</v>
      </c>
      <c r="H49" s="150">
        <v>1694.0623808248499</v>
      </c>
      <c r="I49" s="150">
        <v>1549.4980221211526</v>
      </c>
      <c r="J49" s="150">
        <v>2575.8635424576</v>
      </c>
      <c r="K49" s="150">
        <v>3529.3309093989401</v>
      </c>
      <c r="L49" s="150">
        <v>3748.729203043275</v>
      </c>
      <c r="M49" s="150">
        <v>4132.6353809583416</v>
      </c>
      <c r="N49" s="150">
        <v>2461.569778059607</v>
      </c>
      <c r="O49" s="150" t="s">
        <v>247</v>
      </c>
      <c r="S49" s="82"/>
      <c r="T49" s="82"/>
      <c r="U49" s="82"/>
      <c r="V49" s="82"/>
      <c r="W49" s="82"/>
      <c r="X49" s="82"/>
      <c r="Y49" s="82"/>
      <c r="Z49" s="82"/>
      <c r="AA49" s="82"/>
      <c r="AB49" s="82"/>
    </row>
    <row r="50" spans="1:29">
      <c r="A50" s="380" t="s">
        <v>316</v>
      </c>
      <c r="B50" s="175" t="s">
        <v>76</v>
      </c>
      <c r="C50" s="118" t="s">
        <v>410</v>
      </c>
      <c r="D50" s="150">
        <v>423.49869905248943</v>
      </c>
      <c r="E50" s="150">
        <v>534.23626748882998</v>
      </c>
      <c r="F50" s="150">
        <v>825.78237723269922</v>
      </c>
      <c r="G50" s="150">
        <v>529.78483598152707</v>
      </c>
      <c r="H50" s="150">
        <v>558.59437981131305</v>
      </c>
      <c r="I50" s="150">
        <v>529.61897502100874</v>
      </c>
      <c r="J50" s="150">
        <v>825.52536940213577</v>
      </c>
      <c r="K50" s="150">
        <v>1213.6833137396898</v>
      </c>
      <c r="L50" s="150">
        <v>984.8196245697327</v>
      </c>
      <c r="M50" s="150">
        <v>536.97276617039824</v>
      </c>
      <c r="N50" s="150">
        <v>487.39965757768005</v>
      </c>
      <c r="O50" s="150" t="s">
        <v>247</v>
      </c>
      <c r="S50" s="82"/>
      <c r="T50" s="82"/>
      <c r="U50" s="82"/>
      <c r="V50" s="82"/>
      <c r="W50" s="82"/>
      <c r="X50" s="82"/>
      <c r="Y50" s="82"/>
      <c r="Z50" s="82"/>
      <c r="AA50" s="82"/>
      <c r="AB50" s="82"/>
    </row>
    <row r="51" spans="1:29">
      <c r="A51" s="237"/>
      <c r="B51" s="124" t="s">
        <v>75</v>
      </c>
      <c r="C51" s="125" t="s">
        <v>410</v>
      </c>
      <c r="D51" s="263">
        <v>6810.540659986691</v>
      </c>
      <c r="E51" s="263">
        <v>7851.1288844225001</v>
      </c>
      <c r="F51" s="263">
        <v>10128.850977232698</v>
      </c>
      <c r="G51" s="263">
        <v>12113.260717169647</v>
      </c>
      <c r="H51" s="263">
        <v>15838.498555258449</v>
      </c>
      <c r="I51" s="263">
        <v>11178.627414062741</v>
      </c>
      <c r="J51" s="263">
        <v>14713.398191009908</v>
      </c>
      <c r="K51" s="263">
        <v>21352.859425951567</v>
      </c>
      <c r="L51" s="263">
        <v>18178.048707835344</v>
      </c>
      <c r="M51" s="263">
        <v>21985.097733016402</v>
      </c>
      <c r="N51" s="263">
        <v>14112.008484464173</v>
      </c>
      <c r="O51" s="263" t="s">
        <v>247</v>
      </c>
      <c r="S51" s="82"/>
      <c r="T51" s="82"/>
      <c r="U51" s="82"/>
      <c r="V51" s="82"/>
      <c r="W51" s="82"/>
      <c r="X51" s="82"/>
      <c r="Y51" s="82"/>
      <c r="Z51" s="82"/>
      <c r="AA51" s="82"/>
      <c r="AB51" s="82"/>
    </row>
    <row r="52" spans="1:29">
      <c r="A52" s="237"/>
      <c r="B52" s="175" t="s">
        <v>74</v>
      </c>
      <c r="C52" s="118" t="s">
        <v>410</v>
      </c>
      <c r="D52" s="150">
        <v>793.28118708530997</v>
      </c>
      <c r="E52" s="150">
        <v>1116.039125994497</v>
      </c>
      <c r="F52" s="150">
        <v>1162.9756562376238</v>
      </c>
      <c r="G52" s="150">
        <v>1204.7044457821783</v>
      </c>
      <c r="H52" s="150">
        <v>1492.2071640529259</v>
      </c>
      <c r="I52" s="150">
        <v>970.93107912876962</v>
      </c>
      <c r="J52" s="150">
        <v>969.53186341710409</v>
      </c>
      <c r="K52" s="150">
        <v>1122.8179163313985</v>
      </c>
      <c r="L52" s="150">
        <v>1094.7276529378469</v>
      </c>
      <c r="M52" s="150">
        <v>1191.4361826598281</v>
      </c>
      <c r="N52" s="150">
        <v>618.01201427953583</v>
      </c>
      <c r="O52" s="150" t="s">
        <v>247</v>
      </c>
      <c r="S52" s="82"/>
      <c r="T52" s="82"/>
      <c r="U52" s="82"/>
      <c r="V52" s="82"/>
      <c r="W52" s="82"/>
      <c r="X52" s="82"/>
      <c r="Y52" s="82"/>
      <c r="Z52" s="82"/>
      <c r="AA52" s="82"/>
      <c r="AB52" s="82"/>
    </row>
    <row r="53" spans="1:29">
      <c r="A53" s="237"/>
      <c r="B53" s="175" t="s">
        <v>5</v>
      </c>
      <c r="C53" s="118" t="s">
        <v>410</v>
      </c>
      <c r="D53" s="150">
        <v>953.7087160694748</v>
      </c>
      <c r="E53" s="150">
        <v>1366.7784069102579</v>
      </c>
      <c r="F53" s="150">
        <v>1215.3649855955487</v>
      </c>
      <c r="G53" s="150">
        <v>1460.3843504751821</v>
      </c>
      <c r="H53" s="150">
        <v>2067.5969739318343</v>
      </c>
      <c r="I53" s="150">
        <v>1405.6803145867157</v>
      </c>
      <c r="J53" s="150">
        <v>1441.7475716596409</v>
      </c>
      <c r="K53" s="150">
        <v>1760.8873310342594</v>
      </c>
      <c r="L53" s="150">
        <v>1971.2799151204147</v>
      </c>
      <c r="M53" s="150">
        <v>2221.3632593018901</v>
      </c>
      <c r="N53" s="150">
        <v>1248.689639546652</v>
      </c>
      <c r="O53" s="150" t="s">
        <v>247</v>
      </c>
      <c r="P53" s="218"/>
      <c r="Q53" s="218"/>
      <c r="R53" s="218"/>
      <c r="S53" s="218"/>
      <c r="T53" s="218"/>
      <c r="U53" s="218"/>
      <c r="V53" s="218"/>
      <c r="W53" s="218"/>
      <c r="X53" s="218"/>
      <c r="Y53" s="218"/>
      <c r="Z53" s="248"/>
      <c r="AA53" s="248"/>
      <c r="AB53" s="82"/>
      <c r="AC53" s="82"/>
    </row>
    <row r="54" spans="1:29">
      <c r="A54" s="237"/>
      <c r="B54" s="175" t="s">
        <v>73</v>
      </c>
      <c r="C54" s="118" t="s">
        <v>410</v>
      </c>
      <c r="D54" s="150" t="s">
        <v>247</v>
      </c>
      <c r="E54" s="150" t="s">
        <v>247</v>
      </c>
      <c r="F54" s="150" t="s">
        <v>247</v>
      </c>
      <c r="G54" s="150" t="s">
        <v>247</v>
      </c>
      <c r="H54" s="150" t="s">
        <v>247</v>
      </c>
      <c r="I54" s="150" t="s">
        <v>247</v>
      </c>
      <c r="J54" s="150" t="s">
        <v>247</v>
      </c>
      <c r="K54" s="150" t="s">
        <v>247</v>
      </c>
      <c r="L54" s="150" t="s">
        <v>247</v>
      </c>
      <c r="M54" s="150" t="s">
        <v>247</v>
      </c>
      <c r="N54" s="150" t="s">
        <v>247</v>
      </c>
      <c r="O54" s="150" t="s">
        <v>247</v>
      </c>
      <c r="P54" s="218"/>
      <c r="Q54" s="218"/>
      <c r="R54" s="218"/>
      <c r="S54" s="218"/>
      <c r="T54" s="218"/>
      <c r="U54" s="218"/>
      <c r="V54" s="218"/>
      <c r="W54" s="218"/>
      <c r="X54" s="218"/>
      <c r="Y54" s="218"/>
      <c r="Z54" s="248"/>
      <c r="AA54" s="248"/>
      <c r="AB54" s="82"/>
    </row>
    <row r="55" spans="1:29">
      <c r="A55" s="237"/>
      <c r="B55" s="175" t="s">
        <v>72</v>
      </c>
      <c r="C55" s="118" t="s">
        <v>410</v>
      </c>
      <c r="D55" s="150" t="s">
        <v>247</v>
      </c>
      <c r="E55" s="150" t="s">
        <v>247</v>
      </c>
      <c r="F55" s="150" t="s">
        <v>247</v>
      </c>
      <c r="G55" s="150" t="s">
        <v>247</v>
      </c>
      <c r="H55" s="150" t="s">
        <v>247</v>
      </c>
      <c r="I55" s="150" t="s">
        <v>247</v>
      </c>
      <c r="J55" s="150" t="s">
        <v>247</v>
      </c>
      <c r="K55" s="150" t="s">
        <v>247</v>
      </c>
      <c r="L55" s="150" t="s">
        <v>247</v>
      </c>
      <c r="M55" s="150" t="s">
        <v>247</v>
      </c>
      <c r="N55" s="150" t="s">
        <v>247</v>
      </c>
      <c r="O55" s="150" t="s">
        <v>247</v>
      </c>
      <c r="P55" s="218"/>
      <c r="Q55" s="218"/>
      <c r="R55" s="218"/>
      <c r="S55" s="218"/>
      <c r="T55" s="218"/>
      <c r="U55" s="218"/>
      <c r="V55" s="218"/>
      <c r="W55" s="218"/>
      <c r="X55" s="218"/>
      <c r="Y55" s="218"/>
      <c r="Z55" s="248"/>
      <c r="AA55" s="248"/>
      <c r="AB55" s="82"/>
    </row>
    <row r="56" spans="1:29">
      <c r="A56" s="237"/>
      <c r="B56" s="175" t="s">
        <v>18</v>
      </c>
      <c r="C56" s="118" t="s">
        <v>410</v>
      </c>
      <c r="D56" s="150">
        <v>430.6803692136487</v>
      </c>
      <c r="E56" s="150">
        <v>845.813238803442</v>
      </c>
      <c r="F56" s="150">
        <v>951.64184003742776</v>
      </c>
      <c r="G56" s="150">
        <v>1178.0342896970517</v>
      </c>
      <c r="H56" s="150">
        <v>1841.6165274908121</v>
      </c>
      <c r="I56" s="150">
        <v>1446.4177425288751</v>
      </c>
      <c r="J56" s="150">
        <v>1618.4655549462077</v>
      </c>
      <c r="K56" s="150">
        <v>1671.8615535679319</v>
      </c>
      <c r="L56" s="150">
        <v>2389.2332540485031</v>
      </c>
      <c r="M56" s="150">
        <v>2531.7933052055314</v>
      </c>
      <c r="N56" s="150">
        <v>1519.0839453824542</v>
      </c>
      <c r="O56" s="150" t="s">
        <v>247</v>
      </c>
      <c r="P56" s="218"/>
      <c r="Q56" s="218"/>
      <c r="R56" s="218"/>
      <c r="S56" s="218"/>
      <c r="T56" s="218"/>
      <c r="U56" s="218"/>
      <c r="V56" s="218"/>
      <c r="W56" s="218"/>
      <c r="X56" s="218"/>
      <c r="Y56" s="218"/>
      <c r="Z56" s="248"/>
      <c r="AA56" s="248"/>
      <c r="AB56" s="82"/>
    </row>
    <row r="57" spans="1:29">
      <c r="A57" s="237"/>
      <c r="B57" s="175" t="s">
        <v>19</v>
      </c>
      <c r="C57" s="118" t="s">
        <v>410</v>
      </c>
      <c r="D57" s="150" t="s">
        <v>247</v>
      </c>
      <c r="E57" s="150" t="s">
        <v>247</v>
      </c>
      <c r="F57" s="150" t="s">
        <v>247</v>
      </c>
      <c r="G57" s="150" t="s">
        <v>247</v>
      </c>
      <c r="H57" s="150" t="s">
        <v>247</v>
      </c>
      <c r="I57" s="150" t="s">
        <v>247</v>
      </c>
      <c r="J57" s="150" t="s">
        <v>247</v>
      </c>
      <c r="K57" s="150" t="s">
        <v>247</v>
      </c>
      <c r="L57" s="150" t="s">
        <v>247</v>
      </c>
      <c r="M57" s="150" t="s">
        <v>247</v>
      </c>
      <c r="N57" s="150" t="s">
        <v>247</v>
      </c>
      <c r="O57" s="150" t="s">
        <v>247</v>
      </c>
      <c r="P57" s="218"/>
      <c r="Q57" s="218"/>
      <c r="R57" s="218"/>
      <c r="S57" s="218"/>
      <c r="T57" s="218"/>
      <c r="U57" s="218"/>
      <c r="V57" s="218"/>
      <c r="W57" s="218"/>
      <c r="X57" s="218"/>
      <c r="Y57" s="218"/>
      <c r="Z57" s="248"/>
      <c r="AA57" s="248"/>
      <c r="AB57" s="82"/>
    </row>
    <row r="58" spans="1:29">
      <c r="A58" s="380" t="s">
        <v>317</v>
      </c>
      <c r="B58" s="175" t="s">
        <v>47</v>
      </c>
      <c r="C58" s="118" t="s">
        <v>410</v>
      </c>
      <c r="D58" s="150">
        <v>2046.8833926440632</v>
      </c>
      <c r="E58" s="150">
        <v>2779.0346127578196</v>
      </c>
      <c r="F58" s="150">
        <v>2430.6264297029702</v>
      </c>
      <c r="G58" s="150">
        <v>3507.9518099009906</v>
      </c>
      <c r="H58" s="150">
        <v>3815.5223380049342</v>
      </c>
      <c r="I58" s="150">
        <v>2671.2167921707182</v>
      </c>
      <c r="J58" s="150">
        <v>3663.5682545095133</v>
      </c>
      <c r="K58" s="150">
        <v>3806.9865815859416</v>
      </c>
      <c r="L58" s="150">
        <v>3397.5827676261329</v>
      </c>
      <c r="M58" s="150">
        <v>4560.6267684223731</v>
      </c>
      <c r="N58" s="150">
        <v>2376.5504115409008</v>
      </c>
      <c r="O58" s="150" t="s">
        <v>247</v>
      </c>
      <c r="P58" s="218"/>
      <c r="Q58" s="218"/>
      <c r="R58" s="218"/>
      <c r="S58" s="218"/>
      <c r="T58" s="218"/>
      <c r="U58" s="218"/>
      <c r="V58" s="218"/>
      <c r="W58" s="218"/>
      <c r="X58" s="218"/>
      <c r="Y58" s="218"/>
      <c r="Z58" s="248"/>
      <c r="AA58" s="248"/>
      <c r="AB58" s="82"/>
    </row>
    <row r="59" spans="1:29">
      <c r="A59" s="237"/>
      <c r="B59" s="175" t="s">
        <v>8</v>
      </c>
      <c r="C59" s="118" t="s">
        <v>410</v>
      </c>
      <c r="D59" s="150">
        <v>570.62975952252225</v>
      </c>
      <c r="E59" s="150">
        <v>686.15466466329724</v>
      </c>
      <c r="F59" s="150">
        <v>586.9324158415842</v>
      </c>
      <c r="G59" s="150">
        <v>803.34938613861391</v>
      </c>
      <c r="H59" s="150">
        <v>1110.7561337759903</v>
      </c>
      <c r="I59" s="150">
        <v>857.03183507174094</v>
      </c>
      <c r="J59" s="150">
        <v>1165.6940216928124</v>
      </c>
      <c r="K59" s="150">
        <v>1364.9103790703919</v>
      </c>
      <c r="L59" s="150">
        <v>1677.9258858584044</v>
      </c>
      <c r="M59" s="150">
        <v>1788.9792485022531</v>
      </c>
      <c r="N59" s="150">
        <v>1047.0613084806848</v>
      </c>
      <c r="O59" s="150" t="s">
        <v>247</v>
      </c>
      <c r="P59" s="218"/>
      <c r="Q59" s="218"/>
      <c r="R59" s="218"/>
      <c r="S59" s="218"/>
      <c r="T59" s="218"/>
      <c r="U59" s="218"/>
      <c r="V59" s="218"/>
      <c r="W59" s="218"/>
      <c r="X59" s="218"/>
      <c r="Y59" s="218"/>
      <c r="Z59" s="248"/>
      <c r="AA59" s="248"/>
      <c r="AB59" s="82"/>
    </row>
    <row r="60" spans="1:29">
      <c r="A60" s="237"/>
      <c r="B60" s="175" t="s">
        <v>221</v>
      </c>
      <c r="C60" s="118" t="s">
        <v>410</v>
      </c>
      <c r="D60" s="150" t="s">
        <v>247</v>
      </c>
      <c r="E60" s="150" t="s">
        <v>247</v>
      </c>
      <c r="F60" s="150" t="s">
        <v>247</v>
      </c>
      <c r="G60" s="150" t="s">
        <v>247</v>
      </c>
      <c r="H60" s="150" t="s">
        <v>247</v>
      </c>
      <c r="I60" s="150" t="s">
        <v>247</v>
      </c>
      <c r="J60" s="150" t="s">
        <v>247</v>
      </c>
      <c r="K60" s="150" t="s">
        <v>247</v>
      </c>
      <c r="L60" s="150" t="s">
        <v>247</v>
      </c>
      <c r="M60" s="150" t="s">
        <v>247</v>
      </c>
      <c r="N60" s="150" t="s">
        <v>247</v>
      </c>
      <c r="O60" s="150" t="s">
        <v>247</v>
      </c>
      <c r="P60" s="218"/>
      <c r="Q60" s="218"/>
      <c r="R60" s="218"/>
      <c r="S60" s="218"/>
      <c r="T60" s="218"/>
      <c r="U60" s="218"/>
      <c r="V60" s="218"/>
      <c r="W60" s="218"/>
      <c r="X60" s="218"/>
      <c r="Y60" s="218"/>
      <c r="Z60" s="248"/>
      <c r="AA60" s="248"/>
      <c r="AB60" s="82"/>
    </row>
    <row r="61" spans="1:29">
      <c r="A61" s="237"/>
      <c r="B61" s="124" t="s">
        <v>71</v>
      </c>
      <c r="C61" s="125" t="s">
        <v>410</v>
      </c>
      <c r="D61" s="263">
        <v>4795.1834245350192</v>
      </c>
      <c r="E61" s="263">
        <v>6793.8200491293146</v>
      </c>
      <c r="F61" s="263">
        <v>6347.5413274151542</v>
      </c>
      <c r="G61" s="263">
        <v>8154.4242819940164</v>
      </c>
      <c r="H61" s="263">
        <v>10327.699137256497</v>
      </c>
      <c r="I61" s="263">
        <v>7351.2777634868189</v>
      </c>
      <c r="J61" s="263">
        <v>8859.0072662252787</v>
      </c>
      <c r="K61" s="263">
        <v>9727.4637615899228</v>
      </c>
      <c r="L61" s="263">
        <v>10530.749475591303</v>
      </c>
      <c r="M61" s="263">
        <v>12294.198764091878</v>
      </c>
      <c r="N61" s="263">
        <v>6809.3973192302265</v>
      </c>
      <c r="O61" s="263" t="s">
        <v>247</v>
      </c>
      <c r="P61" s="218"/>
      <c r="Q61" s="218"/>
      <c r="R61" s="218"/>
      <c r="S61" s="218"/>
      <c r="T61" s="218"/>
      <c r="U61" s="218"/>
      <c r="V61" s="218"/>
      <c r="W61" s="218"/>
      <c r="X61" s="218"/>
      <c r="Y61" s="218"/>
      <c r="Z61" s="248"/>
      <c r="AA61" s="248"/>
      <c r="AB61" s="82"/>
    </row>
    <row r="62" spans="1:29">
      <c r="A62" s="237"/>
      <c r="B62" s="124" t="s">
        <v>70</v>
      </c>
      <c r="C62" s="125" t="s">
        <v>410</v>
      </c>
      <c r="D62" s="263">
        <v>11605.724084521711</v>
      </c>
      <c r="E62" s="263">
        <v>14644.948933551816</v>
      </c>
      <c r="F62" s="263">
        <v>16476.392304647852</v>
      </c>
      <c r="G62" s="263">
        <v>20267.684999163663</v>
      </c>
      <c r="H62" s="263">
        <v>26166.197692514947</v>
      </c>
      <c r="I62" s="263">
        <v>18529.905177549561</v>
      </c>
      <c r="J62" s="263">
        <v>23572.405457235185</v>
      </c>
      <c r="K62" s="263">
        <v>31080.323187541489</v>
      </c>
      <c r="L62" s="263">
        <v>28708.798183426647</v>
      </c>
      <c r="M62" s="263">
        <v>34279.296497108284</v>
      </c>
      <c r="N62" s="263">
        <v>20921.405803694401</v>
      </c>
      <c r="O62" s="263" t="s">
        <v>247</v>
      </c>
      <c r="P62" s="218"/>
      <c r="Q62" s="218"/>
      <c r="R62" s="218"/>
      <c r="S62" s="218"/>
      <c r="T62" s="218"/>
      <c r="U62" s="218"/>
      <c r="V62" s="218"/>
      <c r="W62" s="218"/>
      <c r="X62" s="218"/>
      <c r="Y62" s="218"/>
      <c r="Z62" s="248"/>
      <c r="AA62" s="248"/>
      <c r="AB62" s="82"/>
    </row>
    <row r="63" spans="1:29">
      <c r="A63" s="237"/>
      <c r="B63" s="124" t="s">
        <v>250</v>
      </c>
      <c r="C63" s="125" t="s">
        <v>410</v>
      </c>
      <c r="D63" s="263" t="s">
        <v>247</v>
      </c>
      <c r="E63" s="263" t="s">
        <v>247</v>
      </c>
      <c r="F63" s="263" t="s">
        <v>247</v>
      </c>
      <c r="G63" s="263" t="s">
        <v>247</v>
      </c>
      <c r="H63" s="263" t="s">
        <v>247</v>
      </c>
      <c r="I63" s="263" t="s">
        <v>247</v>
      </c>
      <c r="J63" s="263" t="s">
        <v>247</v>
      </c>
      <c r="K63" s="263" t="s">
        <v>247</v>
      </c>
      <c r="L63" s="263" t="s">
        <v>247</v>
      </c>
      <c r="M63" s="263" t="s">
        <v>247</v>
      </c>
      <c r="N63" s="263" t="s">
        <v>247</v>
      </c>
      <c r="O63" s="263" t="s">
        <v>247</v>
      </c>
      <c r="P63" s="218"/>
      <c r="Q63" s="218"/>
      <c r="R63" s="218"/>
      <c r="S63" s="218"/>
      <c r="T63" s="218"/>
      <c r="U63" s="218"/>
      <c r="V63" s="218"/>
      <c r="W63" s="218"/>
      <c r="X63" s="218"/>
      <c r="Y63" s="218"/>
      <c r="Z63" s="248"/>
      <c r="AA63" s="248"/>
      <c r="AB63" s="82"/>
    </row>
    <row r="64" spans="1:29">
      <c r="A64" s="237"/>
      <c r="B64" s="124" t="s">
        <v>251</v>
      </c>
      <c r="C64" s="125" t="s">
        <v>410</v>
      </c>
      <c r="D64" s="263" t="s">
        <v>247</v>
      </c>
      <c r="E64" s="263" t="s">
        <v>247</v>
      </c>
      <c r="F64" s="263" t="s">
        <v>247</v>
      </c>
      <c r="G64" s="263" t="s">
        <v>247</v>
      </c>
      <c r="H64" s="263" t="s">
        <v>247</v>
      </c>
      <c r="I64" s="263" t="s">
        <v>247</v>
      </c>
      <c r="J64" s="263" t="s">
        <v>247</v>
      </c>
      <c r="K64" s="263" t="s">
        <v>247</v>
      </c>
      <c r="L64" s="263" t="s">
        <v>247</v>
      </c>
      <c r="M64" s="263" t="s">
        <v>247</v>
      </c>
      <c r="N64" s="263" t="s">
        <v>247</v>
      </c>
      <c r="O64" s="263" t="s">
        <v>247</v>
      </c>
      <c r="P64" s="218"/>
      <c r="Q64" s="218"/>
      <c r="R64" s="218"/>
      <c r="S64" s="218"/>
      <c r="T64" s="218"/>
      <c r="U64" s="218"/>
      <c r="V64" s="218"/>
      <c r="W64" s="218"/>
      <c r="X64" s="218"/>
      <c r="Y64" s="218"/>
      <c r="Z64" s="248"/>
      <c r="AA64" s="248"/>
      <c r="AB64" s="82"/>
    </row>
    <row r="65" spans="1:36">
      <c r="A65" s="237"/>
      <c r="C65" s="23"/>
      <c r="D65" s="21"/>
      <c r="E65" s="21"/>
      <c r="F65" s="21"/>
      <c r="G65" s="21"/>
      <c r="H65" s="21"/>
      <c r="I65" s="21"/>
      <c r="J65" s="21"/>
      <c r="K65" s="21"/>
      <c r="L65" s="21"/>
      <c r="M65" s="21"/>
      <c r="O65" s="231"/>
      <c r="P65" s="218"/>
      <c r="Q65" s="231"/>
      <c r="R65" s="231"/>
      <c r="S65" s="248"/>
      <c r="T65" s="248"/>
      <c r="U65" s="248"/>
      <c r="V65" s="248"/>
      <c r="W65" s="248"/>
      <c r="X65" s="248"/>
      <c r="Y65" s="248"/>
      <c r="Z65" s="248"/>
      <c r="AA65" s="248"/>
      <c r="AB65" s="82"/>
    </row>
    <row r="66" spans="1:36">
      <c r="A66" s="231"/>
      <c r="B66" s="379" t="s">
        <v>314</v>
      </c>
      <c r="D66" s="82"/>
      <c r="E66" s="82"/>
      <c r="F66" s="82"/>
      <c r="G66" s="82"/>
      <c r="H66" s="82"/>
      <c r="I66" s="82"/>
      <c r="J66" s="82"/>
      <c r="K66" s="82"/>
      <c r="L66" s="82"/>
      <c r="M66" s="82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  <c r="AI66" s="14"/>
      <c r="AJ66" s="14"/>
    </row>
    <row r="67" spans="1:36">
      <c r="A67" s="231"/>
      <c r="B67" s="381" t="s">
        <v>315</v>
      </c>
      <c r="C67" s="24" t="s">
        <v>365</v>
      </c>
      <c r="D67" s="82"/>
      <c r="E67" s="82"/>
      <c r="F67" s="82"/>
      <c r="G67" s="82"/>
      <c r="H67" s="82"/>
      <c r="I67" s="82"/>
      <c r="J67" s="82"/>
      <c r="K67" s="82"/>
      <c r="L67" s="82"/>
      <c r="M67" s="82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  <c r="AI67" s="14"/>
      <c r="AJ67" s="14"/>
    </row>
    <row r="68" spans="1:36">
      <c r="A68" s="231"/>
      <c r="B68" s="381" t="s">
        <v>316</v>
      </c>
      <c r="C68" s="24" t="s">
        <v>294</v>
      </c>
      <c r="D68" s="82"/>
      <c r="E68" s="82"/>
      <c r="F68" s="82"/>
      <c r="G68" s="82"/>
      <c r="H68" s="82"/>
      <c r="I68" s="82"/>
      <c r="J68" s="82"/>
      <c r="K68" s="82"/>
      <c r="L68" s="82"/>
      <c r="M68" s="82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  <c r="AG68" s="14"/>
      <c r="AH68" s="14"/>
      <c r="AI68" s="14"/>
      <c r="AJ68" s="14"/>
    </row>
    <row r="69" spans="1:36">
      <c r="A69" s="231"/>
      <c r="B69" s="381" t="s">
        <v>317</v>
      </c>
      <c r="C69" s="24" t="s">
        <v>332</v>
      </c>
      <c r="D69" s="82"/>
      <c r="E69" s="82"/>
      <c r="F69" s="82"/>
      <c r="G69" s="82"/>
      <c r="H69" s="82"/>
      <c r="I69" s="82"/>
      <c r="J69" s="82"/>
      <c r="K69" s="82"/>
      <c r="L69" s="82"/>
      <c r="M69" s="82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  <c r="AH69" s="14"/>
      <c r="AI69" s="14"/>
      <c r="AJ69" s="14"/>
    </row>
    <row r="70" spans="1:36">
      <c r="A70" s="231"/>
      <c r="B70" s="379" t="s">
        <v>117</v>
      </c>
      <c r="C70" s="10"/>
      <c r="D70" s="82"/>
      <c r="E70" s="82"/>
      <c r="F70" s="82"/>
      <c r="G70" s="82"/>
      <c r="H70" s="82"/>
      <c r="I70" s="82"/>
      <c r="J70" s="82"/>
      <c r="K70" s="82"/>
      <c r="L70" s="82"/>
      <c r="M70" s="82"/>
      <c r="O70" s="82"/>
      <c r="P70" s="82"/>
      <c r="Q70" s="82"/>
      <c r="R70" s="82"/>
      <c r="S70" s="82"/>
      <c r="T70" s="82"/>
      <c r="U70" s="82"/>
      <c r="V70" s="82"/>
      <c r="W70" s="82"/>
      <c r="X70" s="82"/>
      <c r="Y70" s="14"/>
      <c r="Z70" s="14"/>
      <c r="AA70" s="14"/>
      <c r="AB70" s="14"/>
      <c r="AC70" s="14"/>
      <c r="AD70" s="14"/>
      <c r="AE70" s="14"/>
      <c r="AF70" s="14"/>
      <c r="AG70" s="14"/>
      <c r="AH70" s="14"/>
      <c r="AI70" s="14"/>
      <c r="AJ70" s="14"/>
    </row>
    <row r="71" spans="1:36">
      <c r="A71" s="231"/>
      <c r="C71" s="18" t="s">
        <v>366</v>
      </c>
      <c r="O71" s="82"/>
      <c r="P71" s="82"/>
      <c r="Q71" s="82"/>
      <c r="R71" s="82"/>
      <c r="S71" s="82"/>
      <c r="T71" s="82"/>
      <c r="U71" s="82"/>
      <c r="V71" s="82"/>
      <c r="W71" s="82"/>
      <c r="X71" s="82"/>
      <c r="Y71" s="14"/>
      <c r="Z71" s="14"/>
      <c r="AA71" s="14"/>
      <c r="AB71" s="14"/>
      <c r="AC71" s="14"/>
      <c r="AD71" s="14"/>
      <c r="AE71" s="14"/>
      <c r="AF71" s="14"/>
      <c r="AG71" s="14"/>
      <c r="AH71" s="14"/>
      <c r="AI71" s="14"/>
      <c r="AJ71" s="14"/>
    </row>
    <row r="72" spans="1:36">
      <c r="A72" s="231"/>
      <c r="C72" s="18" t="s">
        <v>367</v>
      </c>
      <c r="O72" s="82"/>
      <c r="P72" s="82"/>
      <c r="Q72" s="82"/>
      <c r="R72" s="82"/>
      <c r="S72" s="82"/>
      <c r="T72" s="82"/>
      <c r="U72" s="82"/>
      <c r="V72" s="82"/>
      <c r="W72" s="82"/>
      <c r="X72" s="82"/>
      <c r="Y72" s="14"/>
      <c r="Z72" s="14"/>
      <c r="AA72" s="14"/>
      <c r="AB72" s="14"/>
      <c r="AC72" s="14"/>
      <c r="AD72" s="14"/>
      <c r="AE72" s="14"/>
      <c r="AF72" s="14"/>
      <c r="AG72" s="14"/>
      <c r="AH72" s="14"/>
      <c r="AI72" s="14"/>
      <c r="AJ72" s="14"/>
    </row>
    <row r="73" spans="1:36">
      <c r="A73" s="231"/>
      <c r="O73" s="82"/>
      <c r="P73" s="82"/>
      <c r="Q73" s="82"/>
      <c r="R73" s="82"/>
      <c r="S73" s="82"/>
      <c r="T73" s="82"/>
      <c r="U73" s="82"/>
      <c r="V73" s="82"/>
      <c r="W73" s="82"/>
      <c r="X73" s="82"/>
      <c r="Y73" s="14"/>
      <c r="Z73" s="14"/>
      <c r="AA73" s="14"/>
      <c r="AB73" s="14"/>
      <c r="AC73" s="14"/>
      <c r="AD73" s="14"/>
      <c r="AE73" s="14"/>
      <c r="AF73" s="14"/>
      <c r="AG73" s="14"/>
      <c r="AH73" s="14"/>
      <c r="AI73" s="14"/>
      <c r="AJ73" s="14"/>
    </row>
    <row r="74" spans="1:36">
      <c r="A74" s="231"/>
      <c r="O74" s="82"/>
      <c r="P74" s="82"/>
      <c r="Q74" s="82"/>
      <c r="R74" s="82"/>
      <c r="S74" s="82"/>
      <c r="T74" s="82"/>
      <c r="U74" s="82"/>
      <c r="V74" s="82"/>
      <c r="W74" s="82"/>
      <c r="X74" s="82"/>
      <c r="Y74" s="14"/>
      <c r="Z74" s="14"/>
      <c r="AA74" s="14"/>
      <c r="AB74" s="14"/>
      <c r="AC74" s="14"/>
      <c r="AD74" s="14"/>
      <c r="AE74" s="14"/>
      <c r="AF74" s="14"/>
      <c r="AG74" s="14"/>
      <c r="AH74" s="14"/>
      <c r="AI74" s="14"/>
      <c r="AJ74" s="14"/>
    </row>
    <row r="75" spans="1:36">
      <c r="A75" s="231"/>
      <c r="O75" s="82"/>
      <c r="P75" s="82"/>
      <c r="Q75" s="82"/>
      <c r="R75" s="82"/>
      <c r="S75" s="82"/>
      <c r="T75" s="82"/>
      <c r="U75" s="82"/>
      <c r="V75" s="82"/>
      <c r="W75" s="82"/>
      <c r="X75" s="82"/>
      <c r="Y75" s="14"/>
      <c r="Z75" s="14"/>
      <c r="AA75" s="14"/>
      <c r="AB75" s="14"/>
      <c r="AC75" s="14"/>
      <c r="AD75" s="14"/>
      <c r="AE75" s="14"/>
      <c r="AF75" s="14"/>
      <c r="AG75" s="14"/>
      <c r="AH75" s="14"/>
      <c r="AI75" s="14"/>
      <c r="AJ75" s="14"/>
    </row>
    <row r="76" spans="1:36">
      <c r="A76" s="237"/>
      <c r="B76" s="29"/>
      <c r="C76" s="30"/>
      <c r="D76" s="377" t="s">
        <v>163</v>
      </c>
      <c r="G76" s="14"/>
      <c r="H76" s="14"/>
      <c r="I76" s="14"/>
      <c r="J76" s="14"/>
      <c r="K76" s="14"/>
      <c r="L76" s="14"/>
      <c r="M76" s="14"/>
      <c r="P76" s="231"/>
      <c r="Q76" s="231"/>
      <c r="R76" s="17"/>
      <c r="S76" s="258"/>
      <c r="T76" s="258"/>
      <c r="U76" s="258"/>
      <c r="V76" s="258"/>
      <c r="W76" s="258"/>
      <c r="X76" s="258"/>
      <c r="Y76" s="258"/>
      <c r="Z76" s="258"/>
      <c r="AA76" s="239"/>
      <c r="AB76" s="239"/>
      <c r="AC76" s="14"/>
      <c r="AD76" s="14"/>
      <c r="AE76" s="14"/>
      <c r="AF76" s="14"/>
      <c r="AG76" s="14"/>
      <c r="AH76" s="14"/>
      <c r="AI76" s="14"/>
      <c r="AJ76" s="14"/>
    </row>
    <row r="77" spans="1:36">
      <c r="A77" s="237"/>
      <c r="B77" s="29"/>
      <c r="C77" s="30"/>
      <c r="D77" s="19"/>
      <c r="E77" s="377"/>
      <c r="G77" s="14"/>
      <c r="H77" s="14"/>
      <c r="I77" s="14"/>
      <c r="J77" s="14"/>
      <c r="K77" s="14"/>
      <c r="L77" s="14"/>
      <c r="M77" s="14"/>
      <c r="P77" s="231"/>
      <c r="Q77" s="231"/>
      <c r="R77" s="17"/>
      <c r="S77" s="258"/>
      <c r="T77" s="258"/>
      <c r="U77" s="258"/>
      <c r="V77" s="258"/>
      <c r="W77" s="258"/>
      <c r="X77" s="258"/>
      <c r="Y77" s="258"/>
      <c r="Z77" s="258"/>
      <c r="AA77" s="239"/>
      <c r="AB77" s="239"/>
      <c r="AC77" s="14"/>
      <c r="AD77" s="14"/>
      <c r="AE77" s="14"/>
      <c r="AF77" s="14"/>
      <c r="AG77" s="14"/>
      <c r="AH77" s="14"/>
      <c r="AI77" s="14"/>
      <c r="AJ77" s="14"/>
    </row>
    <row r="78" spans="1:36">
      <c r="A78" s="237"/>
      <c r="B78" s="120"/>
      <c r="C78" s="115" t="s">
        <v>1</v>
      </c>
      <c r="D78" s="116">
        <v>2004</v>
      </c>
      <c r="E78" s="116">
        <v>2005</v>
      </c>
      <c r="F78" s="116">
        <v>2006</v>
      </c>
      <c r="G78" s="116">
        <v>2007</v>
      </c>
      <c r="H78" s="116">
        <v>2008</v>
      </c>
      <c r="I78" s="116">
        <v>2009</v>
      </c>
      <c r="J78" s="116">
        <v>2010</v>
      </c>
      <c r="K78" s="116">
        <v>2011</v>
      </c>
      <c r="L78" s="116">
        <v>2012</v>
      </c>
      <c r="M78" s="116">
        <v>2013</v>
      </c>
      <c r="N78" s="116">
        <v>2014</v>
      </c>
      <c r="O78" s="116">
        <v>2015</v>
      </c>
      <c r="P78" s="17"/>
      <c r="Q78" s="17"/>
      <c r="R78" s="17"/>
      <c r="S78" s="258"/>
      <c r="T78" s="258"/>
      <c r="U78" s="258"/>
      <c r="V78" s="258"/>
      <c r="W78" s="258"/>
      <c r="X78" s="258"/>
      <c r="Y78" s="258"/>
      <c r="Z78" s="258"/>
      <c r="AA78" s="239"/>
      <c r="AB78" s="239"/>
      <c r="AC78" s="14"/>
      <c r="AD78" s="14"/>
      <c r="AE78" s="14"/>
      <c r="AF78" s="14"/>
      <c r="AG78" s="14"/>
      <c r="AH78" s="14"/>
      <c r="AI78" s="14"/>
      <c r="AJ78" s="14"/>
    </row>
    <row r="79" spans="1:36">
      <c r="A79" s="417" t="s">
        <v>315</v>
      </c>
      <c r="B79" s="175" t="s">
        <v>11</v>
      </c>
      <c r="C79" s="118" t="s">
        <v>2</v>
      </c>
      <c r="D79" s="150">
        <v>28.830493001145499</v>
      </c>
      <c r="E79" s="150">
        <v>20.260562748978604</v>
      </c>
      <c r="F79" s="150">
        <v>20.021976540638732</v>
      </c>
      <c r="G79" s="150">
        <v>22.949436901106143</v>
      </c>
      <c r="H79" s="150">
        <v>29.02293033666022</v>
      </c>
      <c r="I79" s="150">
        <v>24.247269634572039</v>
      </c>
      <c r="J79" s="150">
        <v>22.460882724168112</v>
      </c>
      <c r="K79" s="150">
        <v>30.193066848693523</v>
      </c>
      <c r="L79" s="150">
        <v>30.069445143626943</v>
      </c>
      <c r="M79" s="150">
        <v>29.295376777290048</v>
      </c>
      <c r="N79" s="150">
        <v>33.85176915283909</v>
      </c>
      <c r="O79" s="150" t="s">
        <v>247</v>
      </c>
      <c r="P79" s="258"/>
      <c r="Q79" s="258"/>
      <c r="R79" s="258"/>
      <c r="S79" s="258"/>
      <c r="T79" s="258"/>
      <c r="U79" s="258"/>
      <c r="V79" s="258"/>
      <c r="W79" s="258"/>
      <c r="X79" s="258"/>
      <c r="Y79" s="239"/>
      <c r="Z79" s="14"/>
      <c r="AA79" s="14"/>
      <c r="AB79" s="14"/>
      <c r="AC79" s="14"/>
      <c r="AD79" s="14"/>
      <c r="AE79" s="14"/>
      <c r="AF79" s="14"/>
      <c r="AG79" s="14"/>
      <c r="AH79" s="14"/>
      <c r="AI79" s="14"/>
      <c r="AJ79" s="14"/>
    </row>
    <row r="80" spans="1:36">
      <c r="A80" s="237"/>
      <c r="B80" s="175" t="s">
        <v>12</v>
      </c>
      <c r="C80" s="118" t="s">
        <v>2</v>
      </c>
      <c r="D80" s="150" t="s">
        <v>247</v>
      </c>
      <c r="E80" s="150" t="s">
        <v>247</v>
      </c>
      <c r="F80" s="150" t="s">
        <v>247</v>
      </c>
      <c r="G80" s="150" t="s">
        <v>247</v>
      </c>
      <c r="H80" s="150" t="s">
        <v>247</v>
      </c>
      <c r="I80" s="150" t="s">
        <v>247</v>
      </c>
      <c r="J80" s="150" t="s">
        <v>247</v>
      </c>
      <c r="K80" s="150" t="s">
        <v>247</v>
      </c>
      <c r="L80" s="150" t="s">
        <v>247</v>
      </c>
      <c r="M80" s="150" t="s">
        <v>247</v>
      </c>
      <c r="N80" s="150" t="s">
        <v>247</v>
      </c>
      <c r="O80" s="150" t="s">
        <v>247</v>
      </c>
      <c r="P80" s="258"/>
      <c r="Q80" s="258"/>
      <c r="R80" s="258"/>
      <c r="S80" s="258"/>
      <c r="T80" s="258"/>
      <c r="U80" s="258"/>
      <c r="V80" s="258"/>
      <c r="W80" s="258"/>
      <c r="X80" s="258"/>
      <c r="Y80" s="239"/>
      <c r="Z80" s="14"/>
      <c r="AA80" s="14"/>
      <c r="AB80" s="14"/>
      <c r="AC80" s="14"/>
      <c r="AD80" s="14"/>
      <c r="AE80" s="14"/>
      <c r="AF80" s="14"/>
      <c r="AG80" s="14"/>
      <c r="AH80" s="14"/>
      <c r="AI80" s="14"/>
      <c r="AJ80" s="14"/>
    </row>
    <row r="81" spans="1:36">
      <c r="A81" s="237"/>
      <c r="B81" s="175" t="s">
        <v>13</v>
      </c>
      <c r="C81" s="118" t="s">
        <v>2</v>
      </c>
      <c r="D81" s="150" t="s">
        <v>247</v>
      </c>
      <c r="E81" s="150" t="s">
        <v>247</v>
      </c>
      <c r="F81" s="150" t="s">
        <v>247</v>
      </c>
      <c r="G81" s="150" t="s">
        <v>247</v>
      </c>
      <c r="H81" s="150" t="s">
        <v>247</v>
      </c>
      <c r="I81" s="150" t="s">
        <v>247</v>
      </c>
      <c r="J81" s="150" t="s">
        <v>247</v>
      </c>
      <c r="K81" s="150" t="s">
        <v>247</v>
      </c>
      <c r="L81" s="150" t="s">
        <v>247</v>
      </c>
      <c r="M81" s="150" t="s">
        <v>247</v>
      </c>
      <c r="N81" s="150" t="s">
        <v>247</v>
      </c>
      <c r="O81" s="150" t="s">
        <v>247</v>
      </c>
      <c r="P81" s="258"/>
      <c r="Q81" s="258"/>
      <c r="R81" s="258"/>
      <c r="S81" s="258"/>
      <c r="T81" s="258"/>
      <c r="U81" s="258"/>
      <c r="V81" s="258"/>
      <c r="W81" s="258"/>
      <c r="X81" s="258"/>
      <c r="Y81" s="239"/>
      <c r="Z81" s="239"/>
      <c r="AA81" s="239"/>
      <c r="AB81" s="239"/>
      <c r="AC81" s="14"/>
      <c r="AD81" s="14"/>
      <c r="AE81" s="14"/>
      <c r="AF81" s="14"/>
      <c r="AG81" s="14"/>
      <c r="AH81" s="14"/>
      <c r="AI81" s="14"/>
      <c r="AJ81" s="14"/>
    </row>
    <row r="82" spans="1:36">
      <c r="A82" s="237"/>
      <c r="B82" s="175" t="s">
        <v>14</v>
      </c>
      <c r="C82" s="118" t="s">
        <v>2</v>
      </c>
      <c r="D82" s="150" t="s">
        <v>247</v>
      </c>
      <c r="E82" s="150" t="s">
        <v>247</v>
      </c>
      <c r="F82" s="150" t="s">
        <v>247</v>
      </c>
      <c r="G82" s="150" t="s">
        <v>247</v>
      </c>
      <c r="H82" s="150" t="s">
        <v>247</v>
      </c>
      <c r="I82" s="150" t="s">
        <v>247</v>
      </c>
      <c r="J82" s="150" t="s">
        <v>247</v>
      </c>
      <c r="K82" s="150" t="s">
        <v>247</v>
      </c>
      <c r="L82" s="150" t="s">
        <v>247</v>
      </c>
      <c r="M82" s="150" t="s">
        <v>247</v>
      </c>
      <c r="N82" s="150" t="s">
        <v>247</v>
      </c>
      <c r="O82" s="150" t="s">
        <v>247</v>
      </c>
      <c r="P82" s="258"/>
      <c r="Q82" s="258"/>
      <c r="R82" s="258"/>
      <c r="S82" s="258"/>
      <c r="T82" s="258"/>
      <c r="U82" s="258"/>
      <c r="V82" s="258"/>
      <c r="W82" s="258"/>
      <c r="X82" s="258"/>
      <c r="Y82" s="239"/>
      <c r="Z82" s="239"/>
      <c r="AA82" s="239"/>
      <c r="AB82" s="239"/>
      <c r="AC82" s="14"/>
      <c r="AD82" s="14"/>
      <c r="AE82" s="14"/>
      <c r="AF82" s="14"/>
      <c r="AG82" s="14"/>
      <c r="AH82" s="14"/>
      <c r="AI82" s="14"/>
      <c r="AJ82" s="14"/>
    </row>
    <row r="83" spans="1:36">
      <c r="A83" s="237"/>
      <c r="B83" s="175" t="s">
        <v>15</v>
      </c>
      <c r="C83" s="118" t="s">
        <v>2</v>
      </c>
      <c r="D83" s="150">
        <v>20.518195471279707</v>
      </c>
      <c r="E83" s="150">
        <v>23.567481927533333</v>
      </c>
      <c r="F83" s="150">
        <v>29.994096393935273</v>
      </c>
      <c r="G83" s="150">
        <v>26.589290018948052</v>
      </c>
      <c r="H83" s="150">
        <v>22.898414729492156</v>
      </c>
      <c r="I83" s="150">
        <v>24.859891625731407</v>
      </c>
      <c r="J83" s="150">
        <v>25.527470860162943</v>
      </c>
      <c r="K83" s="150">
        <v>23.248607816616822</v>
      </c>
      <c r="L83" s="150">
        <v>16.761145932748146</v>
      </c>
      <c r="M83" s="150">
        <v>21.217589809840337</v>
      </c>
      <c r="N83" s="150">
        <v>19.505252615055994</v>
      </c>
      <c r="O83" s="150" t="s">
        <v>247</v>
      </c>
      <c r="P83" s="258"/>
      <c r="Q83" s="258"/>
      <c r="R83" s="258"/>
      <c r="S83" s="258"/>
      <c r="T83" s="258"/>
      <c r="U83" s="258"/>
      <c r="V83" s="258"/>
      <c r="W83" s="258"/>
      <c r="X83" s="258"/>
      <c r="Y83" s="239"/>
      <c r="Z83" s="239"/>
      <c r="AA83" s="239"/>
      <c r="AB83" s="239"/>
      <c r="AC83" s="14"/>
      <c r="AD83" s="14"/>
      <c r="AE83" s="14"/>
      <c r="AF83" s="14"/>
      <c r="AG83" s="14"/>
      <c r="AH83" s="14"/>
      <c r="AI83" s="14"/>
      <c r="AJ83" s="14"/>
    </row>
    <row r="84" spans="1:36">
      <c r="A84" s="237"/>
      <c r="B84" s="175" t="s">
        <v>40</v>
      </c>
      <c r="C84" s="118" t="s">
        <v>2</v>
      </c>
      <c r="D84" s="150" t="s">
        <v>247</v>
      </c>
      <c r="E84" s="150" t="s">
        <v>247</v>
      </c>
      <c r="F84" s="150" t="s">
        <v>247</v>
      </c>
      <c r="G84" s="150" t="s">
        <v>247</v>
      </c>
      <c r="H84" s="150" t="s">
        <v>247</v>
      </c>
      <c r="I84" s="150" t="s">
        <v>247</v>
      </c>
      <c r="J84" s="150" t="s">
        <v>247</v>
      </c>
      <c r="K84" s="150" t="s">
        <v>247</v>
      </c>
      <c r="L84" s="150" t="s">
        <v>247</v>
      </c>
      <c r="M84" s="150" t="s">
        <v>247</v>
      </c>
      <c r="N84" s="150" t="s">
        <v>247</v>
      </c>
      <c r="O84" s="150" t="s">
        <v>247</v>
      </c>
      <c r="P84" s="258"/>
      <c r="Q84" s="258"/>
      <c r="R84" s="258"/>
      <c r="S84" s="258"/>
      <c r="T84" s="258"/>
      <c r="U84" s="258"/>
      <c r="V84" s="258"/>
      <c r="W84" s="258"/>
      <c r="X84" s="258"/>
      <c r="Y84" s="239"/>
      <c r="Z84" s="239"/>
      <c r="AA84" s="239"/>
      <c r="AB84" s="239"/>
      <c r="AC84" s="14"/>
      <c r="AD84" s="14"/>
      <c r="AE84" s="14"/>
      <c r="AF84" s="14"/>
      <c r="AG84" s="14"/>
      <c r="AH84" s="14"/>
      <c r="AI84" s="14"/>
      <c r="AJ84" s="14"/>
    </row>
    <row r="85" spans="1:36">
      <c r="A85" s="237"/>
      <c r="B85" s="175" t="s">
        <v>17</v>
      </c>
      <c r="C85" s="118" t="s">
        <v>2</v>
      </c>
      <c r="D85" s="150" t="s">
        <v>247</v>
      </c>
      <c r="E85" s="150" t="s">
        <v>247</v>
      </c>
      <c r="F85" s="150" t="s">
        <v>247</v>
      </c>
      <c r="G85" s="150" t="s">
        <v>247</v>
      </c>
      <c r="H85" s="150" t="s">
        <v>247</v>
      </c>
      <c r="I85" s="150" t="s">
        <v>247</v>
      </c>
      <c r="J85" s="150" t="s">
        <v>247</v>
      </c>
      <c r="K85" s="150" t="s">
        <v>247</v>
      </c>
      <c r="L85" s="150" t="s">
        <v>247</v>
      </c>
      <c r="M85" s="150" t="s">
        <v>247</v>
      </c>
      <c r="N85" s="150" t="s">
        <v>247</v>
      </c>
      <c r="O85" s="150" t="s">
        <v>247</v>
      </c>
      <c r="P85" s="258"/>
      <c r="Q85" s="258"/>
      <c r="R85" s="258"/>
      <c r="S85" s="258"/>
      <c r="T85" s="258"/>
      <c r="U85" s="258"/>
      <c r="V85" s="258"/>
      <c r="W85" s="258"/>
      <c r="X85" s="258"/>
      <c r="Y85" s="239"/>
      <c r="Z85" s="239"/>
      <c r="AA85" s="239"/>
      <c r="AB85" s="239"/>
      <c r="AC85" s="14"/>
      <c r="AD85" s="14"/>
      <c r="AE85" s="14"/>
      <c r="AF85" s="14"/>
      <c r="AG85" s="14"/>
      <c r="AH85" s="14"/>
      <c r="AI85" s="14"/>
      <c r="AJ85" s="14"/>
    </row>
    <row r="86" spans="1:36">
      <c r="A86" s="237"/>
      <c r="B86" s="175" t="s">
        <v>42</v>
      </c>
      <c r="C86" s="118" t="s">
        <v>2</v>
      </c>
      <c r="D86" s="150">
        <v>5.6848614760218146</v>
      </c>
      <c r="E86" s="150">
        <v>6.1338408181554556</v>
      </c>
      <c r="F86" s="150">
        <v>6.4469465662161216</v>
      </c>
      <c r="G86" s="150">
        <v>7.6137099846347507</v>
      </c>
      <c r="H86" s="150">
        <v>6.4742397834495078</v>
      </c>
      <c r="I86" s="150">
        <v>8.3621476055824147</v>
      </c>
      <c r="J86" s="150">
        <v>10.927453064264929</v>
      </c>
      <c r="K86" s="150">
        <v>11.355515475507243</v>
      </c>
      <c r="L86" s="150">
        <v>13.057771276567701</v>
      </c>
      <c r="M86" s="150">
        <v>12.055776527697878</v>
      </c>
      <c r="N86" s="150">
        <v>11.765795287164361</v>
      </c>
      <c r="O86" s="150" t="s">
        <v>247</v>
      </c>
      <c r="P86" s="258"/>
      <c r="Q86" s="258"/>
      <c r="R86" s="258"/>
      <c r="S86" s="258"/>
      <c r="T86" s="258"/>
      <c r="U86" s="258"/>
      <c r="V86" s="258"/>
      <c r="W86" s="258"/>
      <c r="X86" s="258"/>
      <c r="Y86" s="239"/>
      <c r="Z86" s="239"/>
      <c r="AA86" s="239"/>
      <c r="AB86" s="239"/>
      <c r="AC86" s="14"/>
      <c r="AD86" s="14"/>
      <c r="AE86" s="14"/>
      <c r="AF86" s="14"/>
      <c r="AG86" s="14"/>
      <c r="AH86" s="14"/>
      <c r="AI86" s="14"/>
      <c r="AJ86" s="14"/>
    </row>
    <row r="87" spans="1:36">
      <c r="A87" s="380" t="s">
        <v>316</v>
      </c>
      <c r="B87" s="175" t="s">
        <v>76</v>
      </c>
      <c r="C87" s="118" t="s">
        <v>2</v>
      </c>
      <c r="D87" s="150">
        <v>3.6490502097779753</v>
      </c>
      <c r="E87" s="150">
        <v>3.6479216821636342</v>
      </c>
      <c r="F87" s="150">
        <v>5.0119125714174189</v>
      </c>
      <c r="G87" s="150">
        <v>2.6139385726756075</v>
      </c>
      <c r="H87" s="150">
        <v>2.1347938526471637</v>
      </c>
      <c r="I87" s="150">
        <v>2.858185025483472</v>
      </c>
      <c r="J87" s="150">
        <v>3.5020837007907275</v>
      </c>
      <c r="K87" s="150">
        <v>3.9049893606839703</v>
      </c>
      <c r="L87" s="150">
        <v>3.4303756579342419</v>
      </c>
      <c r="M87" s="150">
        <v>1.5664637873058211</v>
      </c>
      <c r="N87" s="150">
        <v>2.3296697275075644</v>
      </c>
      <c r="O87" s="150" t="s">
        <v>247</v>
      </c>
      <c r="P87" s="258"/>
      <c r="Q87" s="258"/>
      <c r="R87" s="258"/>
      <c r="S87" s="258"/>
      <c r="T87" s="258"/>
      <c r="U87" s="258"/>
      <c r="V87" s="258"/>
      <c r="W87" s="258"/>
      <c r="X87" s="258"/>
      <c r="Y87" s="239"/>
      <c r="Z87" s="239"/>
      <c r="AA87" s="239"/>
      <c r="AB87" s="239"/>
      <c r="AC87" s="14"/>
      <c r="AD87" s="14"/>
      <c r="AE87" s="14"/>
      <c r="AF87" s="14"/>
      <c r="AG87" s="14"/>
      <c r="AH87" s="14"/>
      <c r="AI87" s="14"/>
      <c r="AJ87" s="14"/>
    </row>
    <row r="88" spans="1:36">
      <c r="A88" s="237"/>
      <c r="B88" s="124" t="s">
        <v>75</v>
      </c>
      <c r="C88" s="125" t="s">
        <v>2</v>
      </c>
      <c r="D88" s="263">
        <v>58.682600158225</v>
      </c>
      <c r="E88" s="263">
        <v>53.609807176831026</v>
      </c>
      <c r="F88" s="263">
        <v>61.474932072207544</v>
      </c>
      <c r="G88" s="263">
        <v>59.766375477364555</v>
      </c>
      <c r="H88" s="263">
        <v>60.530378702249045</v>
      </c>
      <c r="I88" s="263">
        <v>60.327493891369329</v>
      </c>
      <c r="J88" s="263">
        <v>62.41789034938671</v>
      </c>
      <c r="K88" s="263">
        <v>68.702179501501561</v>
      </c>
      <c r="L88" s="263">
        <v>63.318738010877027</v>
      </c>
      <c r="M88" s="263">
        <v>64.135206902134087</v>
      </c>
      <c r="N88" s="263">
        <v>67.452486782567007</v>
      </c>
      <c r="O88" s="263" t="s">
        <v>247</v>
      </c>
      <c r="P88" s="258"/>
      <c r="Q88" s="258"/>
      <c r="R88" s="258"/>
      <c r="S88" s="258"/>
      <c r="T88" s="258"/>
      <c r="U88" s="258"/>
      <c r="V88" s="258"/>
      <c r="W88" s="258"/>
      <c r="X88" s="258"/>
      <c r="Y88" s="239"/>
      <c r="Z88" s="239"/>
      <c r="AA88" s="239"/>
      <c r="AB88" s="239"/>
      <c r="AC88" s="14"/>
      <c r="AD88" s="14"/>
      <c r="AE88" s="14"/>
      <c r="AF88" s="14"/>
      <c r="AG88" s="14"/>
      <c r="AH88" s="14"/>
      <c r="AI88" s="14"/>
      <c r="AJ88" s="14"/>
    </row>
    <row r="89" spans="1:36">
      <c r="A89" s="237"/>
      <c r="B89" s="175" t="s">
        <v>74</v>
      </c>
      <c r="C89" s="118" t="s">
        <v>2</v>
      </c>
      <c r="D89" s="150">
        <v>6.8352580270565868</v>
      </c>
      <c r="E89" s="150">
        <v>7.6206419773689564</v>
      </c>
      <c r="F89" s="150">
        <v>7.0584363053164134</v>
      </c>
      <c r="G89" s="150">
        <v>5.9439666929493411</v>
      </c>
      <c r="H89" s="150">
        <v>5.7028047467507434</v>
      </c>
      <c r="I89" s="150">
        <v>5.2398059775563723</v>
      </c>
      <c r="J89" s="150">
        <v>4.1129950236772341</v>
      </c>
      <c r="K89" s="150">
        <v>3.6126326922542389</v>
      </c>
      <c r="L89" s="150">
        <v>3.8132130991461151</v>
      </c>
      <c r="M89" s="150">
        <v>3.4756727949779673</v>
      </c>
      <c r="N89" s="150">
        <v>2.9539698243910761</v>
      </c>
      <c r="O89" s="150" t="s">
        <v>247</v>
      </c>
      <c r="P89" s="258"/>
      <c r="Q89" s="258"/>
      <c r="R89" s="258"/>
      <c r="S89" s="258"/>
      <c r="T89" s="258"/>
      <c r="U89" s="258"/>
      <c r="V89" s="258"/>
      <c r="W89" s="258"/>
      <c r="X89" s="258"/>
      <c r="Y89" s="239"/>
      <c r="Z89" s="239"/>
      <c r="AA89" s="239"/>
      <c r="AB89" s="239"/>
      <c r="AC89" s="14"/>
      <c r="AD89" s="14"/>
      <c r="AE89" s="14"/>
      <c r="AF89" s="14"/>
      <c r="AG89" s="14"/>
      <c r="AH89" s="14"/>
      <c r="AI89" s="14"/>
      <c r="AJ89" s="14"/>
    </row>
    <row r="90" spans="1:36">
      <c r="A90" s="237"/>
      <c r="B90" s="175" t="s">
        <v>5</v>
      </c>
      <c r="C90" s="118" t="s">
        <v>2</v>
      </c>
      <c r="D90" s="150">
        <v>8.2175718561275666</v>
      </c>
      <c r="E90" s="150">
        <v>9.3327632148921094</v>
      </c>
      <c r="F90" s="150">
        <v>7.3764023283950593</v>
      </c>
      <c r="G90" s="150">
        <v>7.2054817831214768</v>
      </c>
      <c r="H90" s="150">
        <v>7.9017861067498041</v>
      </c>
      <c r="I90" s="150">
        <v>7.5860092165490851</v>
      </c>
      <c r="J90" s="150">
        <v>6.1162513697435097</v>
      </c>
      <c r="K90" s="150">
        <v>5.665601739109678</v>
      </c>
      <c r="L90" s="150">
        <v>6.866466170145773</v>
      </c>
      <c r="M90" s="150">
        <v>6.4801891704203403</v>
      </c>
      <c r="N90" s="150">
        <v>5.9684786541741488</v>
      </c>
      <c r="O90" s="150" t="s">
        <v>247</v>
      </c>
      <c r="P90" s="258"/>
      <c r="Q90" s="258"/>
      <c r="R90" s="258"/>
      <c r="S90" s="258"/>
      <c r="T90" s="258"/>
      <c r="U90" s="258"/>
      <c r="V90" s="258"/>
      <c r="W90" s="258"/>
      <c r="X90" s="258"/>
      <c r="Y90" s="239"/>
      <c r="Z90" s="239"/>
      <c r="AA90" s="239"/>
      <c r="AB90" s="239"/>
      <c r="AC90" s="14"/>
      <c r="AD90" s="14"/>
      <c r="AE90" s="14"/>
      <c r="AF90" s="14"/>
      <c r="AG90" s="14"/>
      <c r="AH90" s="14"/>
      <c r="AI90" s="14"/>
      <c r="AJ90" s="14"/>
    </row>
    <row r="91" spans="1:36">
      <c r="A91" s="237"/>
      <c r="B91" s="175" t="s">
        <v>73</v>
      </c>
      <c r="C91" s="118" t="s">
        <v>2</v>
      </c>
      <c r="D91" s="150" t="s">
        <v>247</v>
      </c>
      <c r="E91" s="150" t="s">
        <v>247</v>
      </c>
      <c r="F91" s="150" t="s">
        <v>247</v>
      </c>
      <c r="G91" s="150" t="s">
        <v>247</v>
      </c>
      <c r="H91" s="150" t="s">
        <v>247</v>
      </c>
      <c r="I91" s="150" t="s">
        <v>247</v>
      </c>
      <c r="J91" s="150" t="s">
        <v>247</v>
      </c>
      <c r="K91" s="150" t="s">
        <v>247</v>
      </c>
      <c r="L91" s="150" t="s">
        <v>247</v>
      </c>
      <c r="M91" s="150" t="s">
        <v>247</v>
      </c>
      <c r="N91" s="150" t="s">
        <v>247</v>
      </c>
      <c r="O91" s="150" t="s">
        <v>247</v>
      </c>
      <c r="P91" s="258"/>
      <c r="Q91" s="258"/>
      <c r="R91" s="258"/>
      <c r="S91" s="258"/>
      <c r="T91" s="258"/>
      <c r="U91" s="258"/>
      <c r="V91" s="258"/>
      <c r="W91" s="258"/>
      <c r="X91" s="258"/>
      <c r="Y91" s="239"/>
      <c r="Z91" s="239"/>
      <c r="AA91" s="239"/>
      <c r="AB91" s="239"/>
      <c r="AC91" s="14"/>
      <c r="AD91" s="14"/>
      <c r="AE91" s="14"/>
      <c r="AF91" s="14"/>
      <c r="AG91" s="14"/>
      <c r="AH91" s="14"/>
      <c r="AI91" s="14"/>
      <c r="AJ91" s="14"/>
    </row>
    <row r="92" spans="1:36">
      <c r="A92" s="237"/>
      <c r="B92" s="175" t="s">
        <v>72</v>
      </c>
      <c r="C92" s="118" t="s">
        <v>2</v>
      </c>
      <c r="D92" s="150" t="s">
        <v>247</v>
      </c>
      <c r="E92" s="150" t="s">
        <v>247</v>
      </c>
      <c r="F92" s="150" t="s">
        <v>247</v>
      </c>
      <c r="G92" s="150" t="s">
        <v>247</v>
      </c>
      <c r="H92" s="150" t="s">
        <v>247</v>
      </c>
      <c r="I92" s="150" t="s">
        <v>247</v>
      </c>
      <c r="J92" s="150" t="s">
        <v>247</v>
      </c>
      <c r="K92" s="150" t="s">
        <v>247</v>
      </c>
      <c r="L92" s="150" t="s">
        <v>247</v>
      </c>
      <c r="M92" s="150" t="s">
        <v>247</v>
      </c>
      <c r="N92" s="150" t="s">
        <v>247</v>
      </c>
      <c r="O92" s="150" t="s">
        <v>247</v>
      </c>
      <c r="P92" s="258"/>
      <c r="Q92" s="258"/>
      <c r="R92" s="258"/>
      <c r="S92" s="258"/>
      <c r="T92" s="258"/>
      <c r="U92" s="258"/>
      <c r="V92" s="258"/>
      <c r="W92" s="258"/>
      <c r="X92" s="258"/>
      <c r="Y92" s="239"/>
      <c r="Z92" s="239"/>
      <c r="AA92" s="239"/>
      <c r="AB92" s="239"/>
      <c r="AC92" s="14"/>
      <c r="AD92" s="14"/>
      <c r="AE92" s="14"/>
      <c r="AF92" s="14"/>
      <c r="AG92" s="14"/>
      <c r="AH92" s="14"/>
      <c r="AI92" s="14"/>
      <c r="AJ92" s="14"/>
    </row>
    <row r="93" spans="1:36">
      <c r="A93" s="237"/>
      <c r="B93" s="175" t="s">
        <v>18</v>
      </c>
      <c r="C93" s="118" t="s">
        <v>2</v>
      </c>
      <c r="D93" s="150">
        <v>3.7109306242084221</v>
      </c>
      <c r="E93" s="150">
        <v>5.775460485667316</v>
      </c>
      <c r="F93" s="150">
        <v>5.775790127120108</v>
      </c>
      <c r="G93" s="150">
        <v>5.8123771399923703</v>
      </c>
      <c r="H93" s="150">
        <v>7.0381510876439695</v>
      </c>
      <c r="I93" s="150">
        <v>7.8058561480461561</v>
      </c>
      <c r="J93" s="150">
        <v>6.865932956576752</v>
      </c>
      <c r="K93" s="150">
        <v>5.3791639922138765</v>
      </c>
      <c r="L93" s="150">
        <v>8.3223032841123512</v>
      </c>
      <c r="M93" s="150">
        <v>7.3857796510471179</v>
      </c>
      <c r="N93" s="150">
        <v>7.2609076064774154</v>
      </c>
      <c r="O93" s="150" t="s">
        <v>247</v>
      </c>
      <c r="P93" s="258"/>
      <c r="Q93" s="258"/>
      <c r="R93" s="258"/>
      <c r="S93" s="258"/>
      <c r="T93" s="258"/>
      <c r="U93" s="258"/>
      <c r="V93" s="258"/>
      <c r="W93" s="258"/>
      <c r="X93" s="258"/>
      <c r="Y93" s="239"/>
      <c r="Z93" s="239"/>
      <c r="AA93" s="239"/>
      <c r="AB93" s="239"/>
      <c r="AC93" s="14"/>
      <c r="AD93" s="14"/>
      <c r="AE93" s="14"/>
      <c r="AF93" s="14"/>
      <c r="AG93" s="14"/>
      <c r="AH93" s="14"/>
      <c r="AI93" s="14"/>
      <c r="AJ93" s="14"/>
    </row>
    <row r="94" spans="1:36">
      <c r="A94" s="237"/>
      <c r="B94" s="175" t="s">
        <v>19</v>
      </c>
      <c r="C94" s="118" t="s">
        <v>2</v>
      </c>
      <c r="D94" s="150" t="s">
        <v>247</v>
      </c>
      <c r="E94" s="150" t="s">
        <v>247</v>
      </c>
      <c r="F94" s="150" t="s">
        <v>247</v>
      </c>
      <c r="G94" s="150" t="s">
        <v>247</v>
      </c>
      <c r="H94" s="150" t="s">
        <v>247</v>
      </c>
      <c r="I94" s="150" t="s">
        <v>247</v>
      </c>
      <c r="J94" s="150" t="s">
        <v>247</v>
      </c>
      <c r="K94" s="150" t="s">
        <v>247</v>
      </c>
      <c r="L94" s="150" t="s">
        <v>247</v>
      </c>
      <c r="M94" s="150" t="s">
        <v>247</v>
      </c>
      <c r="N94" s="150" t="s">
        <v>247</v>
      </c>
      <c r="O94" s="150" t="s">
        <v>247</v>
      </c>
      <c r="P94" s="258"/>
      <c r="Q94" s="258"/>
      <c r="R94" s="258"/>
      <c r="S94" s="258"/>
      <c r="T94" s="258"/>
      <c r="U94" s="258"/>
      <c r="V94" s="258"/>
      <c r="W94" s="258"/>
      <c r="X94" s="258"/>
      <c r="Y94" s="239"/>
      <c r="Z94" s="239"/>
      <c r="AA94" s="239"/>
      <c r="AB94" s="239"/>
      <c r="AC94" s="14"/>
      <c r="AD94" s="14"/>
      <c r="AE94" s="14"/>
      <c r="AF94" s="14"/>
      <c r="AG94" s="14"/>
      <c r="AH94" s="14"/>
      <c r="AI94" s="14"/>
      <c r="AJ94" s="14"/>
    </row>
    <row r="95" spans="1:36" ht="13.5" customHeight="1">
      <c r="A95" s="380" t="s">
        <v>317</v>
      </c>
      <c r="B95" s="175" t="s">
        <v>47</v>
      </c>
      <c r="C95" s="118" t="s">
        <v>2</v>
      </c>
      <c r="D95" s="150">
        <v>17.636843489790913</v>
      </c>
      <c r="E95" s="150">
        <v>18.976062158817136</v>
      </c>
      <c r="F95" s="150">
        <v>14.752176233490818</v>
      </c>
      <c r="G95" s="150">
        <v>17.308103071691434</v>
      </c>
      <c r="H95" s="150">
        <v>14.581875375406167</v>
      </c>
      <c r="I95" s="150">
        <v>14.415706753896979</v>
      </c>
      <c r="J95" s="150">
        <v>15.541766669319856</v>
      </c>
      <c r="K95" s="150">
        <v>12.248864204578053</v>
      </c>
      <c r="L95" s="150">
        <v>11.834639492458898</v>
      </c>
      <c r="M95" s="150">
        <v>13.304318450079908</v>
      </c>
      <c r="N95" s="150">
        <v>11.359420269555873</v>
      </c>
      <c r="O95" s="150" t="s">
        <v>247</v>
      </c>
      <c r="P95" s="258"/>
      <c r="Q95" s="258"/>
      <c r="R95" s="258"/>
      <c r="S95" s="258"/>
      <c r="T95" s="258"/>
      <c r="U95" s="258"/>
      <c r="V95" s="258"/>
      <c r="W95" s="258"/>
      <c r="X95" s="258"/>
      <c r="Y95" s="239"/>
      <c r="Z95" s="239"/>
      <c r="AA95" s="239"/>
      <c r="AB95" s="239"/>
      <c r="AC95" s="14"/>
      <c r="AD95" s="14"/>
      <c r="AE95" s="14"/>
      <c r="AF95" s="14"/>
      <c r="AG95" s="14"/>
      <c r="AH95" s="14"/>
      <c r="AI95" s="14"/>
      <c r="AJ95" s="14"/>
    </row>
    <row r="96" spans="1:36" ht="13.5" customHeight="1">
      <c r="A96" s="237"/>
      <c r="B96" s="175" t="s">
        <v>8</v>
      </c>
      <c r="C96" s="118" t="s">
        <v>2</v>
      </c>
      <c r="D96" s="150">
        <v>4.9167958445915332</v>
      </c>
      <c r="E96" s="150">
        <v>4.685264986423447</v>
      </c>
      <c r="F96" s="150">
        <v>3.5622629334700626</v>
      </c>
      <c r="G96" s="150">
        <v>3.9636958348808147</v>
      </c>
      <c r="H96" s="150">
        <v>4.2450039812002602</v>
      </c>
      <c r="I96" s="150">
        <v>4.6251280125820751</v>
      </c>
      <c r="J96" s="150">
        <v>4.9451636312959328</v>
      </c>
      <c r="K96" s="150">
        <v>4.3915578703425915</v>
      </c>
      <c r="L96" s="150">
        <v>5.8446399432598231</v>
      </c>
      <c r="M96" s="150">
        <v>5.2188330313405551</v>
      </c>
      <c r="N96" s="150">
        <v>5.0047368628344735</v>
      </c>
      <c r="O96" s="150" t="s">
        <v>247</v>
      </c>
      <c r="P96" s="258"/>
      <c r="Q96" s="258"/>
      <c r="R96" s="258"/>
      <c r="S96" s="258"/>
      <c r="T96" s="258"/>
      <c r="U96" s="258"/>
      <c r="V96" s="258"/>
      <c r="W96" s="258"/>
      <c r="X96" s="258"/>
      <c r="Y96" s="239"/>
      <c r="Z96" s="239"/>
      <c r="AA96" s="239"/>
      <c r="AB96" s="239"/>
      <c r="AC96" s="14"/>
      <c r="AD96" s="14"/>
      <c r="AE96" s="14"/>
      <c r="AF96" s="14"/>
      <c r="AG96" s="14"/>
      <c r="AH96" s="14"/>
      <c r="AI96" s="14"/>
      <c r="AJ96" s="14"/>
    </row>
    <row r="97" spans="1:36">
      <c r="A97" s="237"/>
      <c r="B97" s="175" t="s">
        <v>221</v>
      </c>
      <c r="C97" s="118" t="s">
        <v>2</v>
      </c>
      <c r="D97" s="150" t="s">
        <v>247</v>
      </c>
      <c r="E97" s="150" t="s">
        <v>247</v>
      </c>
      <c r="F97" s="150" t="s">
        <v>247</v>
      </c>
      <c r="G97" s="150" t="s">
        <v>247</v>
      </c>
      <c r="H97" s="150" t="s">
        <v>247</v>
      </c>
      <c r="I97" s="150" t="s">
        <v>247</v>
      </c>
      <c r="J97" s="150" t="s">
        <v>247</v>
      </c>
      <c r="K97" s="150" t="s">
        <v>247</v>
      </c>
      <c r="L97" s="150" t="s">
        <v>247</v>
      </c>
      <c r="M97" s="150" t="s">
        <v>247</v>
      </c>
      <c r="N97" s="150" t="s">
        <v>247</v>
      </c>
      <c r="O97" s="150" t="s">
        <v>247</v>
      </c>
      <c r="P97" s="258"/>
      <c r="Q97" s="258"/>
      <c r="R97" s="258"/>
      <c r="S97" s="258"/>
      <c r="T97" s="258"/>
      <c r="U97" s="258"/>
      <c r="V97" s="258"/>
      <c r="W97" s="258"/>
      <c r="X97" s="258"/>
      <c r="Y97" s="239"/>
      <c r="Z97" s="239"/>
      <c r="AA97" s="239"/>
      <c r="AB97" s="239"/>
      <c r="AC97" s="14"/>
      <c r="AD97" s="14"/>
      <c r="AE97" s="14"/>
      <c r="AF97" s="14"/>
      <c r="AG97" s="14"/>
      <c r="AH97" s="14"/>
      <c r="AI97" s="14"/>
      <c r="AJ97" s="14"/>
    </row>
    <row r="98" spans="1:36">
      <c r="A98" s="237"/>
      <c r="B98" s="124" t="s">
        <v>71</v>
      </c>
      <c r="C98" s="125" t="s">
        <v>2</v>
      </c>
      <c r="D98" s="263">
        <v>41.317399841775021</v>
      </c>
      <c r="E98" s="263">
        <v>46.390192823168967</v>
      </c>
      <c r="F98" s="263">
        <v>38.525067927792463</v>
      </c>
      <c r="G98" s="263">
        <v>40.233624522635438</v>
      </c>
      <c r="H98" s="263">
        <v>39.469621297750948</v>
      </c>
      <c r="I98" s="263">
        <v>39.672506108630664</v>
      </c>
      <c r="J98" s="263">
        <v>37.58210965061329</v>
      </c>
      <c r="K98" s="263">
        <v>31.297820498498435</v>
      </c>
      <c r="L98" s="263">
        <v>36.681261989122959</v>
      </c>
      <c r="M98" s="263">
        <v>35.864793097865892</v>
      </c>
      <c r="N98" s="263">
        <v>32.547513217432986</v>
      </c>
      <c r="O98" s="263" t="s">
        <v>247</v>
      </c>
      <c r="P98" s="258"/>
      <c r="Q98" s="258"/>
      <c r="R98" s="258"/>
      <c r="S98" s="258"/>
      <c r="T98" s="258"/>
      <c r="U98" s="258"/>
      <c r="V98" s="258"/>
      <c r="W98" s="258"/>
      <c r="X98" s="258"/>
      <c r="Y98" s="239"/>
      <c r="Z98" s="239"/>
      <c r="AA98" s="239"/>
      <c r="AB98" s="239"/>
      <c r="AC98" s="14"/>
      <c r="AD98" s="14"/>
      <c r="AE98" s="14"/>
      <c r="AF98" s="14"/>
      <c r="AG98" s="14"/>
      <c r="AH98" s="14"/>
      <c r="AI98" s="14"/>
      <c r="AJ98" s="14"/>
    </row>
    <row r="99" spans="1:36">
      <c r="A99" s="237"/>
      <c r="B99" s="124" t="s">
        <v>70</v>
      </c>
      <c r="C99" s="125" t="s">
        <v>2</v>
      </c>
      <c r="D99" s="263">
        <v>100</v>
      </c>
      <c r="E99" s="263">
        <v>100</v>
      </c>
      <c r="F99" s="263">
        <v>100</v>
      </c>
      <c r="G99" s="263">
        <v>100</v>
      </c>
      <c r="H99" s="263">
        <v>100</v>
      </c>
      <c r="I99" s="263">
        <v>100</v>
      </c>
      <c r="J99" s="263">
        <v>100</v>
      </c>
      <c r="K99" s="263">
        <v>100</v>
      </c>
      <c r="L99" s="263">
        <v>100</v>
      </c>
      <c r="M99" s="263">
        <v>100</v>
      </c>
      <c r="N99" s="263">
        <v>100</v>
      </c>
      <c r="O99" s="263" t="s">
        <v>247</v>
      </c>
      <c r="P99" s="258"/>
      <c r="Q99" s="258"/>
      <c r="R99" s="258"/>
      <c r="S99" s="258"/>
      <c r="T99" s="258"/>
      <c r="U99" s="258"/>
      <c r="V99" s="258"/>
      <c r="W99" s="258"/>
      <c r="X99" s="258"/>
      <c r="Y99" s="239"/>
      <c r="Z99" s="239"/>
      <c r="AA99" s="239"/>
      <c r="AB99" s="239"/>
      <c r="AC99" s="14"/>
      <c r="AD99" s="14"/>
      <c r="AE99" s="14"/>
      <c r="AF99" s="14"/>
      <c r="AG99" s="14"/>
      <c r="AH99" s="14"/>
      <c r="AI99" s="14"/>
      <c r="AJ99" s="14"/>
    </row>
    <row r="100" spans="1:36" s="14" customFormat="1">
      <c r="A100" s="235"/>
      <c r="B100" s="20"/>
      <c r="C100" s="94"/>
      <c r="D100" s="102"/>
      <c r="E100" s="102"/>
      <c r="F100" s="102"/>
      <c r="G100" s="102"/>
      <c r="H100" s="102"/>
      <c r="I100" s="102"/>
      <c r="J100" s="102"/>
      <c r="K100" s="102"/>
      <c r="L100" s="102"/>
      <c r="M100" s="102"/>
      <c r="O100" s="17"/>
      <c r="P100" s="17"/>
      <c r="Q100" s="17"/>
      <c r="R100" s="17"/>
      <c r="S100" s="258"/>
      <c r="T100" s="258"/>
      <c r="U100" s="258"/>
      <c r="V100" s="258"/>
      <c r="W100" s="258"/>
      <c r="X100" s="258"/>
      <c r="Y100" s="239"/>
      <c r="Z100" s="239"/>
      <c r="AA100" s="239"/>
      <c r="AB100" s="239"/>
    </row>
    <row r="101" spans="1:36">
      <c r="A101" s="231"/>
      <c r="B101" s="379" t="s">
        <v>314</v>
      </c>
      <c r="D101" s="82"/>
      <c r="E101" s="82"/>
      <c r="F101" s="82"/>
      <c r="G101" s="82"/>
      <c r="H101" s="82"/>
      <c r="I101" s="82"/>
      <c r="J101" s="82"/>
      <c r="K101" s="82"/>
      <c r="L101" s="82"/>
      <c r="M101" s="82"/>
      <c r="R101" s="14"/>
      <c r="S101" s="14"/>
      <c r="T101" s="14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F101" s="14"/>
      <c r="AG101" s="14"/>
      <c r="AH101" s="14"/>
      <c r="AI101" s="14"/>
      <c r="AJ101" s="14"/>
    </row>
    <row r="102" spans="1:36">
      <c r="A102" s="231"/>
      <c r="B102" s="381" t="s">
        <v>315</v>
      </c>
      <c r="C102" s="24" t="s">
        <v>365</v>
      </c>
      <c r="D102" s="82"/>
      <c r="E102" s="82"/>
      <c r="F102" s="82"/>
      <c r="G102" s="82"/>
      <c r="H102" s="82"/>
      <c r="I102" s="82"/>
      <c r="J102" s="82"/>
      <c r="K102" s="82"/>
      <c r="L102" s="82"/>
      <c r="M102" s="82"/>
      <c r="R102" s="14"/>
      <c r="S102" s="14"/>
      <c r="T102" s="14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F102" s="14"/>
      <c r="AG102" s="14"/>
      <c r="AH102" s="14"/>
      <c r="AI102" s="14"/>
      <c r="AJ102" s="14"/>
    </row>
    <row r="103" spans="1:36">
      <c r="A103" s="231"/>
      <c r="B103" s="381" t="s">
        <v>316</v>
      </c>
      <c r="C103" s="24" t="s">
        <v>294</v>
      </c>
      <c r="D103" s="82"/>
      <c r="E103" s="82"/>
      <c r="F103" s="82"/>
      <c r="G103" s="82"/>
      <c r="H103" s="82"/>
      <c r="I103" s="82"/>
      <c r="J103" s="82"/>
      <c r="K103" s="82"/>
      <c r="L103" s="82"/>
      <c r="M103" s="82"/>
      <c r="R103" s="14"/>
      <c r="S103" s="14"/>
      <c r="T103" s="1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F103" s="14"/>
      <c r="AG103" s="14"/>
      <c r="AH103" s="14"/>
      <c r="AI103" s="14"/>
      <c r="AJ103" s="14"/>
    </row>
    <row r="104" spans="1:36">
      <c r="A104" s="231"/>
      <c r="B104" s="381" t="s">
        <v>317</v>
      </c>
      <c r="C104" s="24" t="s">
        <v>332</v>
      </c>
      <c r="D104" s="82"/>
      <c r="E104" s="82"/>
      <c r="F104" s="82"/>
      <c r="G104" s="82"/>
      <c r="H104" s="82"/>
      <c r="I104" s="82"/>
      <c r="J104" s="82"/>
      <c r="K104" s="82"/>
      <c r="L104" s="82"/>
      <c r="M104" s="82"/>
      <c r="R104" s="14"/>
      <c r="S104" s="14"/>
      <c r="T104" s="1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F104" s="14"/>
      <c r="AG104" s="14"/>
      <c r="AH104" s="14"/>
      <c r="AI104" s="14"/>
      <c r="AJ104" s="14"/>
    </row>
    <row r="105" spans="1:36">
      <c r="A105" s="231"/>
      <c r="B105" s="379" t="s">
        <v>117</v>
      </c>
      <c r="C105" s="10"/>
      <c r="D105" s="82"/>
      <c r="E105" s="82"/>
      <c r="F105" s="82"/>
      <c r="G105" s="82"/>
      <c r="H105" s="82"/>
      <c r="I105" s="82"/>
      <c r="J105" s="82"/>
      <c r="K105" s="82"/>
      <c r="L105" s="82"/>
      <c r="M105" s="82"/>
      <c r="O105" s="82"/>
      <c r="P105" s="82"/>
      <c r="Q105" s="82"/>
      <c r="R105" s="82"/>
      <c r="S105" s="82"/>
      <c r="T105" s="82"/>
      <c r="U105" s="82"/>
      <c r="V105" s="82"/>
      <c r="W105" s="82"/>
      <c r="X105" s="82"/>
      <c r="Y105" s="14"/>
      <c r="Z105" s="14"/>
      <c r="AA105" s="14"/>
      <c r="AB105" s="14"/>
      <c r="AC105" s="14"/>
      <c r="AD105" s="14"/>
      <c r="AE105" s="14"/>
      <c r="AF105" s="14"/>
      <c r="AG105" s="14"/>
      <c r="AH105" s="14"/>
      <c r="AI105" s="14"/>
      <c r="AJ105" s="14"/>
    </row>
    <row r="106" spans="1:36">
      <c r="A106" s="231"/>
      <c r="C106" s="18" t="s">
        <v>366</v>
      </c>
      <c r="O106" s="82"/>
      <c r="P106" s="82"/>
      <c r="Q106" s="82"/>
      <c r="R106" s="82"/>
      <c r="S106" s="82"/>
      <c r="T106" s="82"/>
      <c r="U106" s="82"/>
      <c r="V106" s="82"/>
      <c r="W106" s="82"/>
      <c r="X106" s="82"/>
      <c r="Y106" s="14"/>
      <c r="Z106" s="14"/>
      <c r="AA106" s="14"/>
      <c r="AB106" s="14"/>
      <c r="AC106" s="14"/>
      <c r="AD106" s="14"/>
      <c r="AE106" s="14"/>
      <c r="AF106" s="14"/>
      <c r="AG106" s="14"/>
      <c r="AH106" s="14"/>
      <c r="AI106" s="14"/>
      <c r="AJ106" s="14"/>
    </row>
    <row r="107" spans="1:36">
      <c r="A107" s="231"/>
      <c r="C107" s="18" t="s">
        <v>367</v>
      </c>
      <c r="O107" s="82"/>
      <c r="P107" s="82"/>
      <c r="Q107" s="82"/>
      <c r="R107" s="82"/>
      <c r="S107" s="82"/>
      <c r="T107" s="82"/>
      <c r="U107" s="82"/>
      <c r="V107" s="82"/>
      <c r="W107" s="82"/>
      <c r="X107" s="82"/>
      <c r="Y107" s="14"/>
      <c r="Z107" s="14"/>
      <c r="AA107" s="14"/>
      <c r="AB107" s="14"/>
      <c r="AC107" s="14"/>
      <c r="AD107" s="14"/>
      <c r="AE107" s="14"/>
      <c r="AF107" s="14"/>
      <c r="AG107" s="14"/>
      <c r="AH107" s="14"/>
      <c r="AI107" s="14"/>
      <c r="AJ107" s="14"/>
    </row>
    <row r="108" spans="1:36">
      <c r="A108" s="231"/>
      <c r="O108" s="82"/>
      <c r="P108" s="82"/>
      <c r="Q108" s="82"/>
      <c r="R108" s="82"/>
      <c r="S108" s="82"/>
      <c r="T108" s="82"/>
      <c r="U108" s="82"/>
      <c r="V108" s="82"/>
      <c r="W108" s="82"/>
      <c r="X108" s="82"/>
      <c r="Y108" s="14"/>
      <c r="Z108" s="14"/>
      <c r="AA108" s="14"/>
      <c r="AB108" s="14"/>
      <c r="AC108" s="14"/>
      <c r="AD108" s="14"/>
      <c r="AE108" s="14"/>
      <c r="AF108" s="14"/>
      <c r="AG108" s="14"/>
      <c r="AH108" s="14"/>
      <c r="AI108" s="14"/>
      <c r="AJ108" s="14"/>
    </row>
    <row r="109" spans="1:36">
      <c r="A109" s="231"/>
      <c r="O109" s="82"/>
      <c r="P109" s="82"/>
      <c r="Q109" s="82"/>
      <c r="R109" s="82"/>
      <c r="S109" s="82"/>
      <c r="T109" s="82"/>
      <c r="U109" s="82"/>
      <c r="V109" s="82"/>
      <c r="W109" s="82"/>
      <c r="X109" s="82"/>
      <c r="Y109" s="14"/>
      <c r="Z109" s="14"/>
      <c r="AA109" s="14"/>
      <c r="AB109" s="14"/>
      <c r="AC109" s="14"/>
      <c r="AD109" s="14"/>
      <c r="AE109" s="14"/>
      <c r="AF109" s="14"/>
      <c r="AG109" s="14"/>
      <c r="AH109" s="14"/>
      <c r="AI109" s="14"/>
      <c r="AJ109" s="14"/>
    </row>
    <row r="110" spans="1:36">
      <c r="A110" s="231"/>
      <c r="O110" s="82"/>
      <c r="P110" s="82"/>
      <c r="Q110" s="82"/>
      <c r="R110" s="82"/>
      <c r="S110" s="82"/>
      <c r="T110" s="82"/>
      <c r="U110" s="82"/>
      <c r="V110" s="82"/>
      <c r="W110" s="82"/>
      <c r="X110" s="82"/>
      <c r="Y110" s="14"/>
      <c r="Z110" s="14"/>
      <c r="AA110" s="14"/>
      <c r="AB110" s="14"/>
      <c r="AC110" s="14"/>
      <c r="AD110" s="14"/>
      <c r="AE110" s="14"/>
      <c r="AF110" s="14"/>
      <c r="AG110" s="14"/>
      <c r="AH110" s="14"/>
      <c r="AI110" s="14"/>
      <c r="AJ110" s="14"/>
    </row>
    <row r="111" spans="1:36">
      <c r="A111" s="237"/>
      <c r="B111" s="29"/>
      <c r="C111" s="30"/>
      <c r="D111" s="378" t="s">
        <v>164</v>
      </c>
      <c r="G111" s="14"/>
      <c r="H111" s="14"/>
      <c r="I111" s="14"/>
      <c r="J111" s="14"/>
      <c r="K111" s="14"/>
      <c r="L111" s="14"/>
      <c r="M111" s="14"/>
      <c r="O111" s="17"/>
      <c r="P111" s="17"/>
      <c r="Q111" s="17"/>
      <c r="R111" s="17"/>
      <c r="S111" s="258"/>
      <c r="T111" s="258"/>
      <c r="U111" s="258"/>
      <c r="V111" s="258"/>
      <c r="W111" s="258"/>
      <c r="X111" s="258"/>
      <c r="Y111" s="239"/>
      <c r="Z111" s="239"/>
      <c r="AA111" s="239"/>
      <c r="AB111" s="239"/>
      <c r="AC111" s="14"/>
      <c r="AD111" s="14"/>
      <c r="AE111" s="14"/>
      <c r="AF111" s="14"/>
      <c r="AG111" s="14"/>
      <c r="AH111" s="14"/>
      <c r="AI111" s="14"/>
      <c r="AJ111" s="14"/>
    </row>
    <row r="112" spans="1:36">
      <c r="A112" s="237"/>
      <c r="B112" s="29"/>
      <c r="C112" s="30"/>
      <c r="D112" s="19"/>
      <c r="E112" s="378"/>
      <c r="G112" s="14"/>
      <c r="H112" s="14"/>
      <c r="I112" s="14"/>
      <c r="J112" s="14"/>
      <c r="K112" s="14"/>
      <c r="L112" s="14"/>
      <c r="M112" s="14"/>
      <c r="O112" s="17"/>
      <c r="P112" s="17"/>
      <c r="Q112" s="17"/>
      <c r="R112" s="17"/>
      <c r="S112" s="258"/>
      <c r="T112" s="258"/>
      <c r="U112" s="258"/>
      <c r="V112" s="258"/>
      <c r="W112" s="258"/>
      <c r="X112" s="258"/>
      <c r="Y112" s="239"/>
      <c r="Z112" s="239"/>
      <c r="AA112" s="239"/>
      <c r="AB112" s="239"/>
      <c r="AC112" s="14"/>
      <c r="AD112" s="14"/>
      <c r="AE112" s="14"/>
      <c r="AF112" s="14"/>
      <c r="AG112" s="14"/>
      <c r="AH112" s="14"/>
      <c r="AI112" s="14"/>
      <c r="AJ112" s="14"/>
    </row>
    <row r="113" spans="1:36">
      <c r="A113" s="237"/>
      <c r="B113" s="120"/>
      <c r="C113" s="115" t="s">
        <v>1</v>
      </c>
      <c r="D113" s="116">
        <v>2004</v>
      </c>
      <c r="E113" s="116">
        <v>2005</v>
      </c>
      <c r="F113" s="116">
        <v>2006</v>
      </c>
      <c r="G113" s="116">
        <v>2007</v>
      </c>
      <c r="H113" s="116">
        <v>2008</v>
      </c>
      <c r="I113" s="116">
        <v>2009</v>
      </c>
      <c r="J113" s="116">
        <v>2010</v>
      </c>
      <c r="K113" s="116">
        <v>2011</v>
      </c>
      <c r="L113" s="116">
        <v>2012</v>
      </c>
      <c r="M113" s="116">
        <v>2013</v>
      </c>
      <c r="N113" s="116">
        <v>2014</v>
      </c>
      <c r="O113" s="116">
        <v>2015</v>
      </c>
      <c r="P113" s="17"/>
      <c r="Q113" s="17"/>
      <c r="R113" s="17"/>
      <c r="S113" s="258"/>
      <c r="T113" s="258"/>
      <c r="U113" s="258"/>
      <c r="V113" s="258"/>
      <c r="W113" s="258"/>
      <c r="X113" s="258"/>
      <c r="Y113" s="239"/>
      <c r="Z113" s="239"/>
      <c r="AA113" s="239"/>
      <c r="AB113" s="239"/>
      <c r="AC113" s="14"/>
      <c r="AD113" s="14"/>
      <c r="AE113" s="14"/>
      <c r="AF113" s="14"/>
      <c r="AG113" s="14"/>
      <c r="AH113" s="14"/>
      <c r="AI113" s="14"/>
      <c r="AJ113" s="14"/>
    </row>
    <row r="114" spans="1:36">
      <c r="A114" s="380" t="s">
        <v>315</v>
      </c>
      <c r="B114" s="175" t="s">
        <v>11</v>
      </c>
      <c r="C114" s="118" t="s">
        <v>103</v>
      </c>
      <c r="D114" s="123" t="s">
        <v>247</v>
      </c>
      <c r="E114" s="123">
        <v>-9.0729702837680115</v>
      </c>
      <c r="F114" s="123">
        <v>-9.8833370598834573</v>
      </c>
      <c r="G114" s="123">
        <v>-14.488167830861432</v>
      </c>
      <c r="H114" s="123">
        <v>81.909137768007383</v>
      </c>
      <c r="I114" s="123">
        <v>-13.62692132309753</v>
      </c>
      <c r="J114" s="123">
        <v>-14.680968013157125</v>
      </c>
      <c r="K114" s="123">
        <v>44.500889971963971</v>
      </c>
      <c r="L114" s="123">
        <v>-18.557169743492153</v>
      </c>
      <c r="M114" s="123">
        <v>36.426837342749963</v>
      </c>
      <c r="N114" s="123">
        <v>1.2814961785086183</v>
      </c>
      <c r="O114" s="123" t="s">
        <v>247</v>
      </c>
      <c r="P114" s="258"/>
      <c r="Q114" s="258"/>
      <c r="R114" s="258"/>
      <c r="S114" s="258"/>
      <c r="T114" s="258"/>
      <c r="U114" s="258"/>
      <c r="V114" s="258"/>
      <c r="W114" s="258"/>
      <c r="X114" s="258"/>
      <c r="Y114" s="239"/>
      <c r="Z114" s="239"/>
      <c r="AA114" s="239"/>
      <c r="AB114" s="239"/>
      <c r="AC114" s="14"/>
      <c r="AD114" s="14"/>
      <c r="AE114" s="14"/>
      <c r="AF114" s="14"/>
      <c r="AG114" s="14"/>
      <c r="AH114" s="14"/>
      <c r="AI114" s="14"/>
      <c r="AJ114" s="14"/>
    </row>
    <row r="115" spans="1:36">
      <c r="A115" s="380"/>
      <c r="B115" s="175" t="s">
        <v>12</v>
      </c>
      <c r="C115" s="118" t="s">
        <v>103</v>
      </c>
      <c r="D115" s="123" t="s">
        <v>247</v>
      </c>
      <c r="E115" s="123" t="s">
        <v>247</v>
      </c>
      <c r="F115" s="123" t="s">
        <v>247</v>
      </c>
      <c r="G115" s="123" t="s">
        <v>247</v>
      </c>
      <c r="H115" s="123" t="s">
        <v>247</v>
      </c>
      <c r="I115" s="123" t="s">
        <v>247</v>
      </c>
      <c r="J115" s="123" t="s">
        <v>247</v>
      </c>
      <c r="K115" s="123" t="s">
        <v>247</v>
      </c>
      <c r="L115" s="123" t="s">
        <v>247</v>
      </c>
      <c r="M115" s="123" t="s">
        <v>247</v>
      </c>
      <c r="N115" s="123" t="s">
        <v>247</v>
      </c>
      <c r="O115" s="123" t="s">
        <v>247</v>
      </c>
      <c r="P115" s="258"/>
      <c r="Q115" s="258"/>
      <c r="R115" s="258"/>
      <c r="S115" s="258"/>
      <c r="T115" s="258"/>
      <c r="U115" s="258"/>
      <c r="V115" s="258"/>
      <c r="W115" s="258"/>
      <c r="X115" s="258"/>
      <c r="Y115" s="239"/>
      <c r="Z115" s="239"/>
      <c r="AA115" s="239"/>
      <c r="AB115" s="239"/>
      <c r="AC115" s="14"/>
      <c r="AD115" s="14"/>
      <c r="AE115" s="14"/>
      <c r="AF115" s="14"/>
      <c r="AG115" s="14"/>
      <c r="AH115" s="14"/>
      <c r="AI115" s="14"/>
      <c r="AJ115" s="14"/>
    </row>
    <row r="116" spans="1:36">
      <c r="A116" s="380"/>
      <c r="B116" s="175" t="s">
        <v>13</v>
      </c>
      <c r="C116" s="118" t="s">
        <v>103</v>
      </c>
      <c r="D116" s="123" t="s">
        <v>247</v>
      </c>
      <c r="E116" s="123" t="s">
        <v>247</v>
      </c>
      <c r="F116" s="123" t="s">
        <v>247</v>
      </c>
      <c r="G116" s="123" t="s">
        <v>247</v>
      </c>
      <c r="H116" s="123" t="s">
        <v>247</v>
      </c>
      <c r="I116" s="123" t="s">
        <v>247</v>
      </c>
      <c r="J116" s="123" t="s">
        <v>247</v>
      </c>
      <c r="K116" s="123" t="s">
        <v>247</v>
      </c>
      <c r="L116" s="123" t="s">
        <v>247</v>
      </c>
      <c r="M116" s="123" t="s">
        <v>247</v>
      </c>
      <c r="N116" s="123" t="s">
        <v>247</v>
      </c>
      <c r="O116" s="123" t="s">
        <v>247</v>
      </c>
      <c r="P116" s="258"/>
      <c r="Q116" s="258"/>
      <c r="R116" s="258"/>
      <c r="S116" s="258"/>
      <c r="T116" s="258"/>
      <c r="U116" s="258"/>
      <c r="V116" s="258"/>
      <c r="W116" s="258"/>
      <c r="X116" s="258"/>
      <c r="Y116" s="239"/>
      <c r="Z116" s="239"/>
      <c r="AA116" s="239"/>
      <c r="AB116" s="239"/>
      <c r="AC116" s="14"/>
      <c r="AD116" s="14"/>
      <c r="AE116" s="14"/>
      <c r="AF116" s="14"/>
      <c r="AG116" s="14"/>
      <c r="AH116" s="14"/>
      <c r="AI116" s="14"/>
      <c r="AJ116" s="14"/>
    </row>
    <row r="117" spans="1:36">
      <c r="A117" s="380"/>
      <c r="B117" s="175" t="s">
        <v>14</v>
      </c>
      <c r="C117" s="118" t="s">
        <v>103</v>
      </c>
      <c r="D117" s="123" t="s">
        <v>247</v>
      </c>
      <c r="E117" s="123">
        <v>4.7545197375034265</v>
      </c>
      <c r="F117" s="123">
        <v>10.459218642906109</v>
      </c>
      <c r="G117" s="123">
        <v>-15.174981384959052</v>
      </c>
      <c r="H117" s="123">
        <v>16.530606273408253</v>
      </c>
      <c r="I117" s="123">
        <v>4.7193381125158362</v>
      </c>
      <c r="J117" s="123">
        <v>-2.6207888742357022</v>
      </c>
      <c r="K117" s="123">
        <v>21.059046587215601</v>
      </c>
      <c r="L117" s="123">
        <v>1.869234915436957</v>
      </c>
      <c r="M117" s="123">
        <v>-1.4385975421046915</v>
      </c>
      <c r="N117" s="123">
        <v>-2.3813382492960358</v>
      </c>
      <c r="O117" s="123" t="s">
        <v>247</v>
      </c>
      <c r="P117" s="258"/>
      <c r="Q117" s="258"/>
      <c r="R117" s="258"/>
      <c r="S117" s="258"/>
      <c r="T117" s="258"/>
      <c r="U117" s="258"/>
      <c r="V117" s="258"/>
      <c r="W117" s="258"/>
      <c r="X117" s="258"/>
      <c r="Y117" s="239"/>
      <c r="Z117" s="239"/>
      <c r="AA117" s="239"/>
      <c r="AB117" s="239"/>
      <c r="AC117" s="14"/>
      <c r="AD117" s="14"/>
      <c r="AE117" s="14"/>
      <c r="AF117" s="14"/>
      <c r="AG117" s="14"/>
      <c r="AH117" s="14"/>
      <c r="AI117" s="14"/>
      <c r="AJ117" s="14"/>
    </row>
    <row r="118" spans="1:36">
      <c r="A118" s="380"/>
      <c r="B118" s="175" t="s">
        <v>15</v>
      </c>
      <c r="C118" s="118" t="s">
        <v>103</v>
      </c>
      <c r="D118" s="123">
        <v>12.473852490110016</v>
      </c>
      <c r="E118" s="123">
        <v>-6.2269932738450713</v>
      </c>
      <c r="F118" s="123">
        <v>2.4149128576111956E-2</v>
      </c>
      <c r="G118" s="123">
        <v>-1.8754719501106965</v>
      </c>
      <c r="H118" s="123">
        <v>2.3191288870275439</v>
      </c>
      <c r="I118" s="123">
        <v>0.6190841647480072</v>
      </c>
      <c r="J118" s="123">
        <v>-4.8876233092647219</v>
      </c>
      <c r="K118" s="123">
        <v>29.633569992729146</v>
      </c>
      <c r="L118" s="123">
        <v>-4.1142046462138815</v>
      </c>
      <c r="M118" s="123">
        <v>-4.264909549165175</v>
      </c>
      <c r="N118" s="123">
        <v>6.4460478197191406</v>
      </c>
      <c r="O118" s="123" t="s">
        <v>247</v>
      </c>
      <c r="P118" s="258"/>
      <c r="Q118" s="258"/>
      <c r="R118" s="258"/>
      <c r="S118" s="258"/>
      <c r="T118" s="258"/>
      <c r="U118" s="258"/>
      <c r="V118" s="258"/>
      <c r="W118" s="258"/>
      <c r="X118" s="258"/>
      <c r="Y118" s="239"/>
      <c r="Z118" s="239"/>
      <c r="AA118" s="239"/>
      <c r="AB118" s="239"/>
      <c r="AC118" s="14"/>
      <c r="AD118" s="14"/>
      <c r="AE118" s="14"/>
      <c r="AF118" s="14"/>
      <c r="AG118" s="14"/>
      <c r="AH118" s="14"/>
      <c r="AI118" s="14"/>
      <c r="AJ118" s="14"/>
    </row>
    <row r="119" spans="1:36">
      <c r="A119" s="380"/>
      <c r="B119" s="175" t="s">
        <v>40</v>
      </c>
      <c r="C119" s="118" t="s">
        <v>103</v>
      </c>
      <c r="D119" s="123" t="s">
        <v>247</v>
      </c>
      <c r="E119" s="123">
        <v>3.3451565557729879</v>
      </c>
      <c r="F119" s="123">
        <v>-34.061187052488314</v>
      </c>
      <c r="G119" s="123">
        <v>31.885488647581429</v>
      </c>
      <c r="H119" s="123">
        <v>2.3475775721284675</v>
      </c>
      <c r="I119" s="123">
        <v>7.5792832923342823</v>
      </c>
      <c r="J119" s="123">
        <v>7.9352326803040718</v>
      </c>
      <c r="K119" s="123">
        <v>8.5771543086172297</v>
      </c>
      <c r="L119" s="123">
        <v>5.927332173179356</v>
      </c>
      <c r="M119" s="123">
        <v>14.267934484990306</v>
      </c>
      <c r="N119" s="123">
        <v>-12.904631202892872</v>
      </c>
      <c r="O119" s="123" t="s">
        <v>247</v>
      </c>
      <c r="P119" s="258"/>
      <c r="Q119" s="258"/>
      <c r="R119" s="258"/>
      <c r="S119" s="258"/>
      <c r="T119" s="258"/>
      <c r="U119" s="258"/>
      <c r="V119" s="258"/>
      <c r="W119" s="258"/>
      <c r="X119" s="258"/>
      <c r="Y119" s="14"/>
      <c r="Z119" s="14"/>
      <c r="AA119" s="14"/>
      <c r="AB119" s="14"/>
      <c r="AC119" s="14"/>
      <c r="AD119" s="14"/>
      <c r="AE119" s="14"/>
      <c r="AF119" s="14"/>
      <c r="AG119" s="14"/>
      <c r="AH119" s="14"/>
      <c r="AI119" s="14"/>
      <c r="AJ119" s="14"/>
    </row>
    <row r="120" spans="1:36">
      <c r="A120" s="380"/>
      <c r="B120" s="175" t="s">
        <v>17</v>
      </c>
      <c r="C120" s="118" t="s">
        <v>103</v>
      </c>
      <c r="D120" s="123" t="s">
        <v>247</v>
      </c>
      <c r="E120" s="123" t="s">
        <v>247</v>
      </c>
      <c r="F120" s="123" t="s">
        <v>247</v>
      </c>
      <c r="G120" s="123" t="s">
        <v>247</v>
      </c>
      <c r="H120" s="123" t="s">
        <v>247</v>
      </c>
      <c r="I120" s="123" t="s">
        <v>247</v>
      </c>
      <c r="J120" s="123" t="s">
        <v>247</v>
      </c>
      <c r="K120" s="123" t="s">
        <v>247</v>
      </c>
      <c r="L120" s="123" t="s">
        <v>247</v>
      </c>
      <c r="M120" s="123" t="s">
        <v>247</v>
      </c>
      <c r="N120" s="123" t="s">
        <v>247</v>
      </c>
      <c r="O120" s="123" t="s">
        <v>247</v>
      </c>
      <c r="P120" s="258"/>
      <c r="Q120" s="258"/>
      <c r="R120" s="258"/>
      <c r="S120" s="258"/>
      <c r="T120" s="258"/>
      <c r="U120" s="258"/>
      <c r="V120" s="258"/>
      <c r="W120" s="258"/>
      <c r="X120" s="258"/>
      <c r="Y120" s="14"/>
      <c r="Z120" s="14"/>
      <c r="AA120" s="14"/>
      <c r="AB120" s="14"/>
      <c r="AC120" s="14"/>
      <c r="AD120" s="14"/>
      <c r="AE120" s="14"/>
      <c r="AF120" s="14"/>
      <c r="AG120" s="14"/>
      <c r="AH120" s="14"/>
      <c r="AI120" s="14"/>
      <c r="AJ120" s="14"/>
    </row>
    <row r="121" spans="1:36">
      <c r="A121" s="380"/>
      <c r="B121" s="175" t="s">
        <v>42</v>
      </c>
      <c r="C121" s="118" t="s">
        <v>103</v>
      </c>
      <c r="D121" s="123">
        <v>-21.933974205764812</v>
      </c>
      <c r="E121" s="123">
        <v>51.864820966168281</v>
      </c>
      <c r="F121" s="123">
        <v>19.66852132830266</v>
      </c>
      <c r="G121" s="123">
        <v>-13.653159612920504</v>
      </c>
      <c r="H121" s="123">
        <v>75.034276421954871</v>
      </c>
      <c r="I121" s="123">
        <v>-9.3889514773283906</v>
      </c>
      <c r="J121" s="123">
        <v>3.1217967578776324</v>
      </c>
      <c r="K121" s="123">
        <v>23.408529652809634</v>
      </c>
      <c r="L121" s="123">
        <v>-3.9960339121211632</v>
      </c>
      <c r="M121" s="123">
        <v>36.413592313618551</v>
      </c>
      <c r="N121" s="123">
        <v>0.62838062616282286</v>
      </c>
      <c r="O121" s="123" t="s">
        <v>247</v>
      </c>
      <c r="P121" s="258"/>
      <c r="Q121" s="258"/>
      <c r="R121" s="258"/>
      <c r="S121" s="258"/>
      <c r="T121" s="258"/>
      <c r="U121" s="258"/>
      <c r="V121" s="258"/>
      <c r="W121" s="258"/>
      <c r="X121" s="258"/>
      <c r="Y121" s="14"/>
      <c r="Z121" s="14"/>
      <c r="AA121" s="14"/>
      <c r="AB121" s="14"/>
      <c r="AC121" s="14"/>
      <c r="AD121" s="14"/>
      <c r="AE121" s="14"/>
      <c r="AF121" s="14"/>
      <c r="AG121" s="14"/>
      <c r="AH121" s="14"/>
      <c r="AI121" s="14"/>
      <c r="AJ121" s="14"/>
    </row>
    <row r="122" spans="1:36">
      <c r="A122" s="380" t="s">
        <v>316</v>
      </c>
      <c r="B122" s="175" t="s">
        <v>76</v>
      </c>
      <c r="C122" s="118" t="s">
        <v>103</v>
      </c>
      <c r="D122" s="123" t="s">
        <v>247</v>
      </c>
      <c r="E122" s="123" t="s">
        <v>247</v>
      </c>
      <c r="F122" s="123" t="s">
        <v>247</v>
      </c>
      <c r="G122" s="123" t="s">
        <v>247</v>
      </c>
      <c r="H122" s="123" t="s">
        <v>247</v>
      </c>
      <c r="I122" s="123" t="s">
        <v>247</v>
      </c>
      <c r="J122" s="123" t="s">
        <v>247</v>
      </c>
      <c r="K122" s="123" t="s">
        <v>247</v>
      </c>
      <c r="L122" s="123" t="s">
        <v>247</v>
      </c>
      <c r="M122" s="123" t="s">
        <v>247</v>
      </c>
      <c r="N122" s="123" t="s">
        <v>247</v>
      </c>
      <c r="O122" s="123" t="s">
        <v>247</v>
      </c>
      <c r="P122" s="258"/>
      <c r="Q122" s="258"/>
      <c r="R122" s="258"/>
      <c r="S122" s="258"/>
      <c r="T122" s="258"/>
      <c r="U122" s="258"/>
      <c r="V122" s="258"/>
      <c r="W122" s="258"/>
      <c r="X122" s="258"/>
      <c r="Y122" s="14"/>
      <c r="Z122" s="14"/>
      <c r="AA122" s="14"/>
      <c r="AB122" s="14"/>
      <c r="AC122" s="14"/>
      <c r="AD122" s="14"/>
      <c r="AE122" s="14"/>
      <c r="AF122" s="14"/>
      <c r="AG122" s="14"/>
      <c r="AH122" s="14"/>
      <c r="AI122" s="14"/>
      <c r="AJ122" s="14"/>
    </row>
    <row r="123" spans="1:36">
      <c r="A123" s="380"/>
      <c r="B123" s="124" t="s">
        <v>75</v>
      </c>
      <c r="C123" s="125" t="s">
        <v>103</v>
      </c>
      <c r="D123" s="215">
        <v>33.099999999999994</v>
      </c>
      <c r="E123" s="215">
        <v>-2.5</v>
      </c>
      <c r="F123" s="215">
        <v>1.7999999999999972</v>
      </c>
      <c r="G123" s="215">
        <v>-9.0999999999999943</v>
      </c>
      <c r="H123" s="215">
        <v>28.599999999999994</v>
      </c>
      <c r="I123" s="215">
        <v>-4.7000000000000028</v>
      </c>
      <c r="J123" s="215">
        <v>-4.0999999999999943</v>
      </c>
      <c r="K123" s="215">
        <v>30.400000000000006</v>
      </c>
      <c r="L123" s="215">
        <v>-8.0999999999999943</v>
      </c>
      <c r="M123" s="215">
        <v>17.900000000000006</v>
      </c>
      <c r="N123" s="215">
        <v>3.2</v>
      </c>
      <c r="O123" s="215" t="s">
        <v>247</v>
      </c>
      <c r="P123" s="258"/>
      <c r="Q123" s="258"/>
      <c r="R123" s="258"/>
      <c r="S123" s="258"/>
      <c r="T123" s="258"/>
      <c r="U123" s="258"/>
      <c r="V123" s="258"/>
      <c r="W123" s="258"/>
      <c r="X123" s="258"/>
      <c r="Y123" s="14"/>
      <c r="Z123" s="14"/>
      <c r="AA123" s="14"/>
      <c r="AB123" s="14"/>
      <c r="AC123" s="14"/>
      <c r="AD123" s="14"/>
      <c r="AE123" s="14"/>
      <c r="AF123" s="14"/>
      <c r="AG123" s="14"/>
      <c r="AH123" s="14"/>
      <c r="AI123" s="14"/>
      <c r="AJ123" s="14"/>
    </row>
    <row r="124" spans="1:36">
      <c r="A124" s="380"/>
      <c r="B124" s="175" t="s">
        <v>74</v>
      </c>
      <c r="C124" s="118" t="s">
        <v>103</v>
      </c>
      <c r="D124" s="123">
        <v>-14.731432365820694</v>
      </c>
      <c r="E124" s="123">
        <v>-9.0938511326860976</v>
      </c>
      <c r="F124" s="123">
        <v>0.99679601281594898</v>
      </c>
      <c r="G124" s="123">
        <v>-3.7539654564680944</v>
      </c>
      <c r="H124" s="123">
        <v>-12.158945248123061</v>
      </c>
      <c r="I124" s="123">
        <v>-5.4617469251615631</v>
      </c>
      <c r="J124" s="123">
        <v>-5.6890848952591</v>
      </c>
      <c r="K124" s="123">
        <v>-6.6869300911854026</v>
      </c>
      <c r="L124" s="123">
        <v>-2.6559759458782253</v>
      </c>
      <c r="M124" s="123">
        <v>10.115830115830121</v>
      </c>
      <c r="N124" s="123">
        <v>-3.5296867695184631</v>
      </c>
      <c r="O124" s="123" t="s">
        <v>247</v>
      </c>
      <c r="P124" s="258"/>
      <c r="Q124" s="258"/>
      <c r="R124" s="258"/>
      <c r="S124" s="258"/>
      <c r="T124" s="258"/>
      <c r="U124" s="258"/>
      <c r="V124" s="258"/>
      <c r="W124" s="258"/>
      <c r="X124" s="258"/>
      <c r="Y124" s="14"/>
      <c r="Z124" s="14"/>
      <c r="AA124" s="14"/>
      <c r="AB124" s="14"/>
      <c r="AC124" s="14"/>
      <c r="AD124" s="14"/>
      <c r="AE124" s="14"/>
      <c r="AF124" s="14"/>
      <c r="AG124" s="14"/>
      <c r="AH124" s="14"/>
      <c r="AI124" s="14"/>
      <c r="AJ124" s="14"/>
    </row>
    <row r="125" spans="1:36">
      <c r="A125" s="380"/>
      <c r="B125" s="175" t="s">
        <v>5</v>
      </c>
      <c r="C125" s="118" t="s">
        <v>103</v>
      </c>
      <c r="D125" s="123">
        <v>-11.450991443034752</v>
      </c>
      <c r="E125" s="123">
        <v>-11.64996420901933</v>
      </c>
      <c r="F125" s="123">
        <v>6.56268989264737</v>
      </c>
      <c r="G125" s="123">
        <v>20.642463409998115</v>
      </c>
      <c r="H125" s="123">
        <v>-7.0584528123523</v>
      </c>
      <c r="I125" s="123">
        <v>-10.747584336328188</v>
      </c>
      <c r="J125" s="123">
        <v>19.886039886039896</v>
      </c>
      <c r="K125" s="123">
        <v>11.596958174904941</v>
      </c>
      <c r="L125" s="123">
        <v>-0.51107325383304669</v>
      </c>
      <c r="M125" s="123">
        <v>6.7779680365296855</v>
      </c>
      <c r="N125" s="123">
        <v>-0.76172658024856332</v>
      </c>
      <c r="O125" s="123" t="s">
        <v>247</v>
      </c>
      <c r="P125" s="258"/>
      <c r="Q125" s="258"/>
      <c r="R125" s="258"/>
      <c r="S125" s="258"/>
      <c r="T125" s="258"/>
      <c r="U125" s="258"/>
      <c r="V125" s="258"/>
      <c r="W125" s="258"/>
      <c r="X125" s="258"/>
      <c r="Y125" s="14"/>
      <c r="Z125" s="14"/>
      <c r="AA125" s="14"/>
      <c r="AB125" s="14"/>
      <c r="AC125" s="14"/>
      <c r="AD125" s="14"/>
      <c r="AE125" s="14"/>
      <c r="AF125" s="14"/>
      <c r="AG125" s="14"/>
      <c r="AH125" s="14"/>
      <c r="AI125" s="14"/>
      <c r="AJ125" s="14"/>
    </row>
    <row r="126" spans="1:36">
      <c r="A126" s="380"/>
      <c r="B126" s="175" t="s">
        <v>73</v>
      </c>
      <c r="C126" s="118" t="s">
        <v>103</v>
      </c>
      <c r="D126" s="123" t="s">
        <v>247</v>
      </c>
      <c r="E126" s="123">
        <v>-10.588235294117654</v>
      </c>
      <c r="F126" s="123">
        <v>-13.157894736842103</v>
      </c>
      <c r="G126" s="123">
        <v>4.5454545454545636</v>
      </c>
      <c r="H126" s="123">
        <v>-12.318840579710155</v>
      </c>
      <c r="I126" s="123">
        <v>-2.4793388429751984</v>
      </c>
      <c r="J126" s="123">
        <v>2.5423728813559254</v>
      </c>
      <c r="K126" s="123">
        <v>-4.9586776859504074</v>
      </c>
      <c r="L126" s="123">
        <v>1.7391304347825987</v>
      </c>
      <c r="M126" s="123">
        <v>3.4188034188034289</v>
      </c>
      <c r="N126" s="123">
        <v>-2.4793388429751957</v>
      </c>
      <c r="O126" s="123" t="s">
        <v>247</v>
      </c>
      <c r="P126" s="258"/>
      <c r="Q126" s="258"/>
      <c r="R126" s="258"/>
      <c r="S126" s="258"/>
      <c r="T126" s="258"/>
      <c r="U126" s="258"/>
      <c r="V126" s="258"/>
      <c r="W126" s="258"/>
      <c r="X126" s="258"/>
      <c r="Y126" s="14"/>
      <c r="Z126" s="14"/>
      <c r="AA126" s="14"/>
      <c r="AB126" s="14"/>
      <c r="AC126" s="14"/>
      <c r="AD126" s="14"/>
      <c r="AE126" s="14"/>
      <c r="AF126" s="14"/>
      <c r="AG126" s="14"/>
      <c r="AH126" s="14"/>
      <c r="AI126" s="14"/>
      <c r="AJ126" s="14"/>
    </row>
    <row r="127" spans="1:36">
      <c r="A127" s="380"/>
      <c r="B127" s="175" t="s">
        <v>72</v>
      </c>
      <c r="C127" s="118" t="s">
        <v>103</v>
      </c>
      <c r="D127" s="123" t="s">
        <v>247</v>
      </c>
      <c r="E127" s="123">
        <v>-2.4096385542168752</v>
      </c>
      <c r="F127" s="123">
        <v>-9.8765432098765427</v>
      </c>
      <c r="G127" s="123">
        <v>4.7945205479452024</v>
      </c>
      <c r="H127" s="123">
        <v>11.764705882352944</v>
      </c>
      <c r="I127" s="123">
        <v>4.0935672514619936</v>
      </c>
      <c r="J127" s="123">
        <v>17.977528089887642</v>
      </c>
      <c r="K127" s="123">
        <v>-6.6666666666666652</v>
      </c>
      <c r="L127" s="123">
        <v>0.51020408163264808</v>
      </c>
      <c r="M127" s="123">
        <v>-5.0761421319796991</v>
      </c>
      <c r="N127" s="123">
        <v>-22.994652406417103</v>
      </c>
      <c r="O127" s="123" t="s">
        <v>247</v>
      </c>
      <c r="P127" s="258"/>
      <c r="Q127" s="258"/>
      <c r="R127" s="258"/>
      <c r="S127" s="258"/>
      <c r="T127" s="258"/>
      <c r="U127" s="258"/>
      <c r="V127" s="258"/>
      <c r="W127" s="258"/>
      <c r="X127" s="258"/>
      <c r="Y127" s="14"/>
      <c r="Z127" s="14"/>
      <c r="AA127" s="14"/>
      <c r="AB127" s="14"/>
      <c r="AC127" s="14"/>
      <c r="AD127" s="14"/>
      <c r="AE127" s="14"/>
      <c r="AF127" s="14"/>
      <c r="AG127" s="14"/>
      <c r="AH127" s="14"/>
      <c r="AI127" s="14"/>
      <c r="AJ127" s="14"/>
    </row>
    <row r="128" spans="1:36">
      <c r="A128" s="380"/>
      <c r="B128" s="175" t="s">
        <v>18</v>
      </c>
      <c r="C128" s="118" t="s">
        <v>103</v>
      </c>
      <c r="D128" s="123">
        <v>16.234967622571705</v>
      </c>
      <c r="E128" s="123">
        <v>30.879426979705514</v>
      </c>
      <c r="F128" s="123">
        <v>18.607264574374426</v>
      </c>
      <c r="G128" s="123">
        <v>16.977928692699585</v>
      </c>
      <c r="H128" s="123">
        <v>12.880986937590677</v>
      </c>
      <c r="I128" s="123">
        <v>13.33333333333333</v>
      </c>
      <c r="J128" s="123">
        <v>7.3910532240709426</v>
      </c>
      <c r="K128" s="123">
        <v>4.3733613004719007</v>
      </c>
      <c r="L128" s="123">
        <v>7.1241961414792776</v>
      </c>
      <c r="M128" s="123">
        <v>8.7094072764492445</v>
      </c>
      <c r="N128" s="123">
        <v>-0.30814003252588407</v>
      </c>
      <c r="O128" s="123" t="s">
        <v>247</v>
      </c>
      <c r="P128" s="258"/>
      <c r="Q128" s="258"/>
      <c r="R128" s="258"/>
      <c r="S128" s="258"/>
      <c r="T128" s="258"/>
      <c r="U128" s="258"/>
      <c r="V128" s="258"/>
      <c r="W128" s="258"/>
      <c r="X128" s="258"/>
      <c r="Y128" s="14"/>
      <c r="Z128" s="14"/>
      <c r="AA128" s="14"/>
      <c r="AB128" s="14"/>
      <c r="AC128" s="14"/>
      <c r="AD128" s="14"/>
      <c r="AE128" s="14"/>
      <c r="AF128" s="14"/>
      <c r="AG128" s="14"/>
      <c r="AH128" s="14"/>
      <c r="AI128" s="14"/>
      <c r="AJ128" s="14"/>
    </row>
    <row r="129" spans="1:36">
      <c r="A129" s="380"/>
      <c r="B129" s="175" t="s">
        <v>19</v>
      </c>
      <c r="C129" s="118" t="s">
        <v>103</v>
      </c>
      <c r="D129" s="123" t="s">
        <v>247</v>
      </c>
      <c r="E129" s="123" t="s">
        <v>247</v>
      </c>
      <c r="F129" s="123" t="s">
        <v>247</v>
      </c>
      <c r="G129" s="123" t="s">
        <v>247</v>
      </c>
      <c r="H129" s="123" t="s">
        <v>247</v>
      </c>
      <c r="I129" s="123" t="s">
        <v>247</v>
      </c>
      <c r="J129" s="123" t="s">
        <v>247</v>
      </c>
      <c r="K129" s="123" t="s">
        <v>247</v>
      </c>
      <c r="L129" s="123" t="s">
        <v>247</v>
      </c>
      <c r="M129" s="123" t="s">
        <v>247</v>
      </c>
      <c r="N129" s="123" t="s">
        <v>247</v>
      </c>
      <c r="O129" s="123" t="s">
        <v>247</v>
      </c>
      <c r="P129" s="258"/>
      <c r="Q129" s="258"/>
      <c r="R129" s="258"/>
      <c r="S129" s="258"/>
      <c r="T129" s="258"/>
      <c r="U129" s="258"/>
      <c r="V129" s="258"/>
      <c r="W129" s="258"/>
      <c r="X129" s="258"/>
      <c r="Y129" s="14"/>
      <c r="Z129" s="14"/>
      <c r="AA129" s="14"/>
      <c r="AB129" s="14"/>
      <c r="AC129" s="14"/>
      <c r="AD129" s="14"/>
      <c r="AE129" s="14"/>
      <c r="AF129" s="14"/>
      <c r="AG129" s="14"/>
      <c r="AH129" s="14"/>
      <c r="AI129" s="14"/>
      <c r="AJ129" s="14"/>
    </row>
    <row r="130" spans="1:36">
      <c r="A130" s="380" t="s">
        <v>317</v>
      </c>
      <c r="B130" s="175" t="s">
        <v>47</v>
      </c>
      <c r="C130" s="118" t="s">
        <v>103</v>
      </c>
      <c r="D130" s="123">
        <v>0.35208690178165636</v>
      </c>
      <c r="E130" s="123">
        <v>3.57416390094345E-2</v>
      </c>
      <c r="F130" s="123">
        <v>-3.116432363063637</v>
      </c>
      <c r="G130" s="123">
        <v>-7.7143072175810961</v>
      </c>
      <c r="H130" s="123">
        <v>-4.0857935083999379</v>
      </c>
      <c r="I130" s="123">
        <v>-1.2839044298954216</v>
      </c>
      <c r="J130" s="123">
        <v>-3.1136950904392724</v>
      </c>
      <c r="K130" s="123">
        <v>-1.4446370627194782</v>
      </c>
      <c r="L130" s="123">
        <v>4.1380299476817726</v>
      </c>
      <c r="M130" s="123">
        <v>-0.48976408481021805</v>
      </c>
      <c r="N130" s="123">
        <v>-3.0936090945491941</v>
      </c>
      <c r="O130" s="123" t="s">
        <v>247</v>
      </c>
      <c r="P130" s="258"/>
      <c r="Q130" s="258"/>
      <c r="R130" s="258"/>
      <c r="S130" s="258"/>
      <c r="T130" s="258"/>
      <c r="U130" s="258"/>
      <c r="V130" s="258"/>
      <c r="W130" s="258"/>
      <c r="X130" s="258"/>
      <c r="Y130" s="14"/>
      <c r="Z130" s="14"/>
      <c r="AA130" s="14"/>
      <c r="AB130" s="14"/>
      <c r="AC130" s="14"/>
      <c r="AD130" s="14"/>
      <c r="AE130" s="14"/>
      <c r="AF130" s="14"/>
      <c r="AG130" s="14"/>
      <c r="AH130" s="14"/>
      <c r="AI130" s="14"/>
      <c r="AJ130" s="14"/>
    </row>
    <row r="131" spans="1:36">
      <c r="A131" s="237"/>
      <c r="B131" s="175" t="s">
        <v>8</v>
      </c>
      <c r="C131" s="118" t="s">
        <v>103</v>
      </c>
      <c r="D131" s="123">
        <v>4</v>
      </c>
      <c r="E131" s="123">
        <v>9.1250522793810074</v>
      </c>
      <c r="F131" s="123">
        <v>9.1116749323542301</v>
      </c>
      <c r="G131" s="123">
        <v>-1.2090258946510613</v>
      </c>
      <c r="H131" s="123">
        <v>6.357333333333326</v>
      </c>
      <c r="I131" s="123">
        <v>6.3584394744759853</v>
      </c>
      <c r="J131" s="123">
        <v>7.196605374823184</v>
      </c>
      <c r="K131" s="123">
        <v>9.6028101780991406</v>
      </c>
      <c r="L131" s="123">
        <v>2.2509604169119068</v>
      </c>
      <c r="M131" s="123">
        <v>2.6388634520289944</v>
      </c>
      <c r="N131" s="123">
        <v>-0.14020025694883032</v>
      </c>
      <c r="O131" s="123" t="s">
        <v>247</v>
      </c>
      <c r="P131" s="258"/>
      <c r="Q131" s="258"/>
      <c r="R131" s="258"/>
      <c r="S131" s="258"/>
      <c r="T131" s="258"/>
      <c r="U131" s="258"/>
      <c r="V131" s="258"/>
      <c r="W131" s="258"/>
      <c r="X131" s="258"/>
      <c r="Y131" s="14"/>
      <c r="Z131" s="14"/>
      <c r="AA131" s="14"/>
      <c r="AB131" s="14"/>
      <c r="AC131" s="14"/>
      <c r="AD131" s="14"/>
      <c r="AE131" s="14"/>
      <c r="AF131" s="14"/>
      <c r="AG131" s="14"/>
      <c r="AH131" s="14"/>
      <c r="AI131" s="14"/>
      <c r="AJ131" s="14"/>
    </row>
    <row r="132" spans="1:36">
      <c r="A132" s="237"/>
      <c r="B132" s="175" t="s">
        <v>221</v>
      </c>
      <c r="C132" s="118" t="s">
        <v>103</v>
      </c>
      <c r="D132" s="123" t="s">
        <v>247</v>
      </c>
      <c r="E132" s="123" t="s">
        <v>247</v>
      </c>
      <c r="F132" s="123" t="s">
        <v>247</v>
      </c>
      <c r="G132" s="123" t="s">
        <v>247</v>
      </c>
      <c r="H132" s="123" t="s">
        <v>247</v>
      </c>
      <c r="I132" s="123" t="s">
        <v>247</v>
      </c>
      <c r="J132" s="123" t="s">
        <v>247</v>
      </c>
      <c r="K132" s="123" t="s">
        <v>247</v>
      </c>
      <c r="L132" s="123" t="s">
        <v>247</v>
      </c>
      <c r="M132" s="123" t="s">
        <v>247</v>
      </c>
      <c r="N132" s="123" t="s">
        <v>247</v>
      </c>
      <c r="O132" s="123" t="s">
        <v>247</v>
      </c>
      <c r="P132" s="258"/>
      <c r="Q132" s="258"/>
      <c r="R132" s="258"/>
      <c r="S132" s="258"/>
      <c r="T132" s="258"/>
      <c r="U132" s="258"/>
      <c r="V132" s="258"/>
      <c r="W132" s="258"/>
      <c r="X132" s="258"/>
      <c r="Y132" s="14"/>
      <c r="Z132" s="14"/>
      <c r="AA132" s="14"/>
      <c r="AB132" s="14"/>
      <c r="AC132" s="14"/>
      <c r="AD132" s="14"/>
      <c r="AE132" s="14"/>
      <c r="AF132" s="14"/>
      <c r="AG132" s="14"/>
      <c r="AH132" s="14"/>
      <c r="AI132" s="14"/>
      <c r="AJ132" s="14"/>
    </row>
    <row r="133" spans="1:36">
      <c r="A133" s="237"/>
      <c r="B133" s="124" t="s">
        <v>71</v>
      </c>
      <c r="C133" s="125" t="s">
        <v>103</v>
      </c>
      <c r="D133" s="215">
        <v>0.5</v>
      </c>
      <c r="E133" s="215">
        <v>5.0999999999999943</v>
      </c>
      <c r="F133" s="215">
        <v>3.5999999999999943</v>
      </c>
      <c r="G133" s="215">
        <v>-2</v>
      </c>
      <c r="H133" s="215">
        <v>-1.2999999999999972</v>
      </c>
      <c r="I133" s="215">
        <v>4.2000000000000028</v>
      </c>
      <c r="J133" s="215">
        <v>3.4000000000000057</v>
      </c>
      <c r="K133" s="215">
        <v>1.2999999999999972</v>
      </c>
      <c r="L133" s="215">
        <v>3.9000000000000057</v>
      </c>
      <c r="M133" s="215">
        <v>4</v>
      </c>
      <c r="N133" s="215">
        <v>-0.3</v>
      </c>
      <c r="O133" s="215" t="s">
        <v>247</v>
      </c>
      <c r="P133" s="258"/>
      <c r="Q133" s="258"/>
      <c r="R133" s="258"/>
      <c r="S133" s="258"/>
      <c r="T133" s="258"/>
      <c r="U133" s="258"/>
      <c r="V133" s="258"/>
      <c r="W133" s="258"/>
      <c r="X133" s="258"/>
      <c r="Y133" s="14"/>
      <c r="Z133" s="14"/>
      <c r="AA133" s="14"/>
      <c r="AB133" s="14"/>
      <c r="AC133" s="14"/>
      <c r="AD133" s="14"/>
      <c r="AE133" s="14"/>
      <c r="AF133" s="14"/>
      <c r="AG133" s="14"/>
      <c r="AH133" s="14"/>
      <c r="AI133" s="14"/>
      <c r="AJ133" s="14"/>
    </row>
    <row r="134" spans="1:36">
      <c r="A134" s="237"/>
      <c r="B134" s="124" t="s">
        <v>70</v>
      </c>
      <c r="C134" s="125" t="s">
        <v>103</v>
      </c>
      <c r="D134" s="215">
        <v>19.700000000000003</v>
      </c>
      <c r="E134" s="215">
        <v>9.9999999999994316E-2</v>
      </c>
      <c r="F134" s="215">
        <v>2.5</v>
      </c>
      <c r="G134" s="215">
        <v>-6.5</v>
      </c>
      <c r="H134" s="215">
        <v>17.099999999999994</v>
      </c>
      <c r="I134" s="215">
        <v>-1.7999999999999972</v>
      </c>
      <c r="J134" s="215">
        <v>-1.5</v>
      </c>
      <c r="K134" s="215">
        <v>19.900000000000006</v>
      </c>
      <c r="L134" s="215">
        <v>-4.5</v>
      </c>
      <c r="M134" s="215">
        <v>13.299999999999997</v>
      </c>
      <c r="N134" s="215">
        <v>2.2000000000000002</v>
      </c>
      <c r="O134" s="215" t="s">
        <v>247</v>
      </c>
      <c r="P134" s="258"/>
      <c r="Q134" s="258"/>
      <c r="R134" s="258"/>
      <c r="S134" s="258"/>
      <c r="T134" s="258"/>
      <c r="U134" s="258"/>
      <c r="V134" s="258"/>
      <c r="W134" s="258"/>
      <c r="X134" s="258"/>
      <c r="Y134" s="14"/>
      <c r="Z134" s="14"/>
      <c r="AA134" s="14"/>
      <c r="AB134" s="14"/>
      <c r="AC134" s="14"/>
      <c r="AD134" s="14"/>
      <c r="AE134" s="14"/>
      <c r="AF134" s="14"/>
      <c r="AG134" s="14"/>
      <c r="AH134" s="14"/>
      <c r="AI134" s="14"/>
      <c r="AJ134" s="14"/>
    </row>
    <row r="135" spans="1:36">
      <c r="A135" s="236"/>
      <c r="D135" s="82"/>
      <c r="E135" s="82"/>
      <c r="F135" s="82"/>
      <c r="G135" s="82"/>
      <c r="H135" s="82"/>
      <c r="I135" s="82"/>
      <c r="J135" s="82"/>
      <c r="K135" s="82"/>
      <c r="L135" s="82"/>
      <c r="M135" s="82"/>
      <c r="R135" s="14"/>
      <c r="S135" s="14"/>
      <c r="T135" s="1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F135" s="14"/>
      <c r="AG135" s="14"/>
      <c r="AH135" s="14"/>
      <c r="AI135" s="14"/>
      <c r="AJ135" s="14"/>
    </row>
    <row r="136" spans="1:36">
      <c r="A136" s="231"/>
      <c r="B136" s="379" t="s">
        <v>314</v>
      </c>
      <c r="D136" s="82"/>
      <c r="E136" s="82"/>
      <c r="F136" s="82"/>
      <c r="G136" s="82"/>
      <c r="H136" s="82"/>
      <c r="I136" s="82"/>
      <c r="J136" s="82"/>
      <c r="K136" s="82"/>
      <c r="L136" s="82"/>
      <c r="M136" s="82"/>
      <c r="R136" s="14"/>
      <c r="S136" s="14"/>
      <c r="T136" s="1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F136" s="14"/>
      <c r="AG136" s="14"/>
      <c r="AH136" s="14"/>
      <c r="AI136" s="14"/>
      <c r="AJ136" s="14"/>
    </row>
    <row r="137" spans="1:36">
      <c r="A137" s="231"/>
      <c r="B137" s="381" t="s">
        <v>315</v>
      </c>
      <c r="C137" s="24" t="s">
        <v>365</v>
      </c>
      <c r="D137" s="82"/>
      <c r="E137" s="82"/>
      <c r="F137" s="82"/>
      <c r="G137" s="82"/>
      <c r="H137" s="82"/>
      <c r="I137" s="82"/>
      <c r="J137" s="82"/>
      <c r="K137" s="82"/>
      <c r="L137" s="82"/>
      <c r="M137" s="82"/>
      <c r="R137" s="14"/>
      <c r="S137" s="14"/>
      <c r="T137" s="1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F137" s="14"/>
      <c r="AG137" s="14"/>
      <c r="AH137" s="14"/>
      <c r="AI137" s="14"/>
      <c r="AJ137" s="14"/>
    </row>
    <row r="138" spans="1:36">
      <c r="A138" s="231"/>
      <c r="B138" s="381" t="s">
        <v>316</v>
      </c>
      <c r="C138" s="24" t="s">
        <v>294</v>
      </c>
      <c r="D138" s="82"/>
      <c r="E138" s="82"/>
      <c r="F138" s="82"/>
      <c r="G138" s="82"/>
      <c r="H138" s="82"/>
      <c r="I138" s="82"/>
      <c r="J138" s="82"/>
      <c r="K138" s="82"/>
      <c r="L138" s="82"/>
      <c r="M138" s="82"/>
      <c r="R138" s="14"/>
      <c r="S138" s="14"/>
      <c r="T138" s="1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F138" s="14"/>
      <c r="AG138" s="14"/>
      <c r="AH138" s="14"/>
      <c r="AI138" s="14"/>
      <c r="AJ138" s="14"/>
    </row>
    <row r="139" spans="1:36">
      <c r="A139" s="231"/>
      <c r="B139" s="381" t="s">
        <v>317</v>
      </c>
      <c r="C139" s="24" t="s">
        <v>332</v>
      </c>
      <c r="D139" s="82"/>
      <c r="E139" s="82"/>
      <c r="F139" s="82"/>
      <c r="G139" s="82"/>
      <c r="H139" s="82"/>
      <c r="I139" s="82"/>
      <c r="J139" s="82"/>
      <c r="K139" s="82"/>
      <c r="L139" s="82"/>
      <c r="M139" s="82"/>
      <c r="R139" s="14"/>
      <c r="S139" s="14"/>
      <c r="T139" s="1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F139" s="14"/>
      <c r="AG139" s="14"/>
      <c r="AH139" s="14"/>
      <c r="AI139" s="14"/>
      <c r="AJ139" s="14"/>
    </row>
    <row r="140" spans="1:36">
      <c r="A140" s="231"/>
      <c r="B140" s="379" t="s">
        <v>117</v>
      </c>
      <c r="C140" s="10"/>
      <c r="D140" s="82"/>
      <c r="E140" s="82"/>
      <c r="F140" s="82"/>
      <c r="G140" s="82"/>
      <c r="H140" s="82"/>
      <c r="I140" s="82"/>
      <c r="J140" s="82"/>
      <c r="K140" s="82"/>
      <c r="L140" s="82"/>
      <c r="M140" s="82"/>
      <c r="O140" s="82"/>
      <c r="P140" s="82"/>
      <c r="Q140" s="82"/>
      <c r="R140" s="82"/>
      <c r="S140" s="82"/>
      <c r="T140" s="82"/>
      <c r="U140" s="82"/>
      <c r="V140" s="82"/>
      <c r="W140" s="82"/>
      <c r="X140" s="82"/>
      <c r="Y140" s="14"/>
      <c r="Z140" s="14"/>
      <c r="AA140" s="14"/>
      <c r="AB140" s="14"/>
      <c r="AC140" s="14"/>
      <c r="AD140" s="14"/>
      <c r="AE140" s="14"/>
      <c r="AF140" s="14"/>
      <c r="AG140" s="14"/>
      <c r="AH140" s="14"/>
      <c r="AI140" s="14"/>
      <c r="AJ140" s="14"/>
    </row>
    <row r="141" spans="1:36">
      <c r="A141" s="231"/>
      <c r="C141" s="18" t="s">
        <v>366</v>
      </c>
      <c r="O141" s="82"/>
      <c r="P141" s="82"/>
      <c r="Q141" s="82"/>
      <c r="R141" s="82"/>
      <c r="S141" s="82"/>
      <c r="T141" s="82"/>
      <c r="U141" s="82"/>
      <c r="V141" s="82"/>
      <c r="W141" s="82"/>
      <c r="X141" s="82"/>
      <c r="Y141" s="14"/>
      <c r="Z141" s="14"/>
      <c r="AA141" s="14"/>
      <c r="AB141" s="14"/>
      <c r="AC141" s="14"/>
      <c r="AD141" s="14"/>
      <c r="AE141" s="14"/>
      <c r="AF141" s="14"/>
      <c r="AG141" s="14"/>
      <c r="AH141" s="14"/>
      <c r="AI141" s="14"/>
      <c r="AJ141" s="14"/>
    </row>
    <row r="142" spans="1:36">
      <c r="A142" s="231"/>
      <c r="C142" s="18" t="s">
        <v>367</v>
      </c>
      <c r="O142" s="82"/>
      <c r="P142" s="82"/>
      <c r="Q142" s="82"/>
      <c r="R142" s="82"/>
      <c r="S142" s="82"/>
      <c r="T142" s="82"/>
      <c r="U142" s="82"/>
      <c r="V142" s="82"/>
      <c r="W142" s="82"/>
      <c r="X142" s="82"/>
      <c r="Y142" s="14"/>
      <c r="Z142" s="14"/>
      <c r="AA142" s="14"/>
      <c r="AB142" s="14"/>
      <c r="AC142" s="14"/>
      <c r="AD142" s="14"/>
      <c r="AE142" s="14"/>
      <c r="AF142" s="14"/>
      <c r="AG142" s="14"/>
      <c r="AH142" s="14"/>
      <c r="AI142" s="14"/>
      <c r="AJ142" s="14"/>
    </row>
    <row r="143" spans="1:36">
      <c r="A143" s="231"/>
      <c r="O143" s="82"/>
      <c r="P143" s="82"/>
      <c r="Q143" s="82"/>
      <c r="R143" s="82"/>
      <c r="S143" s="82"/>
      <c r="T143" s="82"/>
      <c r="U143" s="82"/>
      <c r="V143" s="82"/>
      <c r="W143" s="82"/>
      <c r="X143" s="82"/>
      <c r="Y143" s="14"/>
      <c r="Z143" s="14"/>
      <c r="AA143" s="14"/>
      <c r="AB143" s="14"/>
      <c r="AC143" s="14"/>
      <c r="AD143" s="14"/>
      <c r="AE143" s="14"/>
      <c r="AF143" s="14"/>
      <c r="AG143" s="14"/>
      <c r="AH143" s="14"/>
      <c r="AI143" s="14"/>
      <c r="AJ143" s="14"/>
    </row>
    <row r="144" spans="1:36">
      <c r="A144" s="231"/>
      <c r="O144" s="82"/>
      <c r="P144" s="82"/>
      <c r="Q144" s="82"/>
      <c r="R144" s="82"/>
      <c r="S144" s="82"/>
      <c r="T144" s="82"/>
      <c r="U144" s="82"/>
      <c r="V144" s="82"/>
      <c r="W144" s="82"/>
      <c r="X144" s="82"/>
      <c r="Y144" s="239"/>
      <c r="Z144" s="14"/>
      <c r="AA144" s="14"/>
      <c r="AB144" s="14"/>
      <c r="AC144" s="14"/>
      <c r="AD144" s="14"/>
      <c r="AE144" s="14"/>
      <c r="AF144" s="14"/>
      <c r="AG144" s="14"/>
      <c r="AH144" s="14"/>
      <c r="AI144" s="14"/>
      <c r="AJ144" s="14"/>
    </row>
    <row r="145" spans="1:36">
      <c r="A145" s="231"/>
      <c r="O145" s="82"/>
      <c r="P145" s="82"/>
      <c r="Q145" s="82"/>
      <c r="R145" s="82"/>
      <c r="S145" s="82"/>
      <c r="T145" s="82"/>
      <c r="U145" s="82"/>
      <c r="V145" s="82"/>
      <c r="W145" s="82"/>
      <c r="X145" s="82"/>
      <c r="Y145" s="239"/>
      <c r="Z145" s="239"/>
      <c r="AA145" s="239"/>
      <c r="AB145" s="239"/>
      <c r="AC145" s="14"/>
      <c r="AD145" s="14"/>
      <c r="AE145" s="14"/>
      <c r="AF145" s="14"/>
      <c r="AG145" s="14"/>
      <c r="AH145" s="14"/>
      <c r="AI145" s="14"/>
      <c r="AJ145" s="14"/>
    </row>
    <row r="146" spans="1:36">
      <c r="A146" s="231"/>
      <c r="O146" s="82"/>
      <c r="P146" s="82"/>
      <c r="Q146" s="82"/>
      <c r="R146" s="82"/>
      <c r="S146" s="82"/>
      <c r="T146" s="82"/>
      <c r="U146" s="82"/>
      <c r="V146" s="82"/>
      <c r="W146" s="82"/>
      <c r="X146" s="82"/>
      <c r="Y146" s="239"/>
      <c r="Z146" s="239"/>
      <c r="AA146" s="239"/>
      <c r="AB146" s="239"/>
      <c r="AC146" s="14"/>
      <c r="AD146" s="14"/>
      <c r="AE146" s="14"/>
      <c r="AF146" s="14"/>
      <c r="AG146" s="14"/>
      <c r="AH146" s="14"/>
      <c r="AI146" s="14"/>
      <c r="AJ146" s="14"/>
    </row>
    <row r="147" spans="1:36">
      <c r="A147" s="231"/>
      <c r="O147" s="82"/>
      <c r="P147" s="82"/>
      <c r="Q147" s="82"/>
      <c r="R147" s="82"/>
      <c r="S147" s="82"/>
      <c r="T147" s="82"/>
      <c r="U147" s="82"/>
      <c r="V147" s="82"/>
      <c r="W147" s="82"/>
      <c r="X147" s="82"/>
      <c r="Y147" s="239"/>
      <c r="Z147" s="239"/>
      <c r="AA147" s="239"/>
      <c r="AB147" s="239"/>
      <c r="AC147" s="14"/>
      <c r="AD147" s="14"/>
      <c r="AE147" s="14"/>
      <c r="AF147" s="14"/>
      <c r="AG147" s="14"/>
      <c r="AH147" s="14"/>
      <c r="AI147" s="14"/>
      <c r="AJ147" s="14"/>
    </row>
    <row r="148" spans="1:36">
      <c r="A148" s="231"/>
      <c r="O148" s="82"/>
      <c r="P148" s="82"/>
      <c r="Q148" s="82"/>
      <c r="R148" s="82"/>
      <c r="S148" s="82"/>
      <c r="T148" s="82"/>
      <c r="U148" s="82"/>
      <c r="V148" s="82"/>
      <c r="W148" s="82"/>
      <c r="X148" s="82"/>
      <c r="Y148" s="239"/>
      <c r="Z148" s="239"/>
      <c r="AA148" s="239"/>
      <c r="AB148" s="239"/>
      <c r="AC148" s="14"/>
      <c r="AD148" s="14"/>
      <c r="AE148" s="14"/>
      <c r="AF148" s="14"/>
      <c r="AG148" s="14"/>
      <c r="AH148" s="14"/>
      <c r="AI148" s="14"/>
      <c r="AJ148" s="14"/>
    </row>
    <row r="149" spans="1:36">
      <c r="A149" s="231"/>
      <c r="O149" s="82"/>
      <c r="P149" s="82"/>
      <c r="Q149" s="82"/>
      <c r="R149" s="82"/>
      <c r="S149" s="82"/>
      <c r="T149" s="82"/>
      <c r="U149" s="82"/>
      <c r="V149" s="82"/>
      <c r="W149" s="82"/>
      <c r="X149" s="82"/>
      <c r="Y149" s="239"/>
      <c r="Z149" s="239"/>
      <c r="AA149" s="239"/>
      <c r="AB149" s="239"/>
      <c r="AC149" s="14"/>
      <c r="AD149" s="14"/>
      <c r="AE149" s="14"/>
      <c r="AF149" s="14"/>
      <c r="AG149" s="14"/>
      <c r="AH149" s="14"/>
      <c r="AI149" s="14"/>
      <c r="AJ149" s="14"/>
    </row>
    <row r="150" spans="1:36">
      <c r="A150" s="231"/>
      <c r="O150" s="82"/>
      <c r="P150" s="82"/>
      <c r="Q150" s="82"/>
      <c r="R150" s="82"/>
      <c r="S150" s="82"/>
      <c r="T150" s="82"/>
      <c r="U150" s="82"/>
      <c r="V150" s="82"/>
      <c r="W150" s="82"/>
      <c r="X150" s="82"/>
      <c r="Y150" s="239"/>
      <c r="Z150" s="239"/>
      <c r="AA150" s="239"/>
      <c r="AB150" s="239"/>
      <c r="AC150" s="14"/>
      <c r="AD150" s="14"/>
      <c r="AE150" s="14"/>
      <c r="AF150" s="14"/>
      <c r="AG150" s="14"/>
      <c r="AH150" s="14"/>
      <c r="AI150" s="14"/>
      <c r="AJ150" s="14"/>
    </row>
    <row r="151" spans="1:36">
      <c r="A151" s="231"/>
      <c r="O151" s="82"/>
      <c r="P151" s="82"/>
      <c r="Q151" s="82"/>
      <c r="R151" s="82"/>
      <c r="S151" s="82"/>
      <c r="T151" s="82"/>
      <c r="U151" s="82"/>
      <c r="V151" s="82"/>
      <c r="W151" s="82"/>
      <c r="X151" s="82"/>
      <c r="Y151" s="239"/>
      <c r="Z151" s="239"/>
      <c r="AA151" s="239"/>
      <c r="AB151" s="239"/>
      <c r="AC151" s="14"/>
      <c r="AD151" s="14"/>
      <c r="AE151" s="14"/>
      <c r="AF151" s="14"/>
      <c r="AG151" s="14"/>
      <c r="AH151" s="14"/>
      <c r="AI151" s="14"/>
      <c r="AJ151" s="14"/>
    </row>
    <row r="152" spans="1:36">
      <c r="A152" s="231"/>
      <c r="O152" s="82"/>
      <c r="P152" s="82"/>
      <c r="Q152" s="82"/>
      <c r="R152" s="82"/>
      <c r="S152" s="82"/>
      <c r="T152" s="82"/>
      <c r="U152" s="82"/>
      <c r="V152" s="82"/>
      <c r="W152" s="82"/>
      <c r="X152" s="82"/>
      <c r="Y152" s="239"/>
      <c r="Z152" s="239"/>
      <c r="AA152" s="239"/>
      <c r="AB152" s="239"/>
      <c r="AC152" s="14"/>
      <c r="AD152" s="14"/>
      <c r="AE152" s="14"/>
      <c r="AF152" s="14"/>
      <c r="AG152" s="14"/>
      <c r="AH152" s="14"/>
      <c r="AI152" s="14"/>
      <c r="AJ152" s="14"/>
    </row>
    <row r="153" spans="1:36">
      <c r="A153" s="231"/>
      <c r="O153" s="82"/>
      <c r="P153" s="82"/>
      <c r="Q153" s="82"/>
      <c r="R153" s="82"/>
      <c r="S153" s="82"/>
      <c r="T153" s="82"/>
      <c r="U153" s="82"/>
      <c r="V153" s="82"/>
      <c r="W153" s="82"/>
      <c r="X153" s="82"/>
      <c r="Y153" s="239"/>
      <c r="Z153" s="239"/>
      <c r="AA153" s="239"/>
      <c r="AB153" s="239"/>
      <c r="AC153" s="14"/>
      <c r="AD153" s="14"/>
      <c r="AE153" s="14"/>
      <c r="AF153" s="14"/>
      <c r="AG153" s="14"/>
      <c r="AH153" s="14"/>
      <c r="AI153" s="14"/>
      <c r="AJ153" s="14"/>
    </row>
    <row r="154" spans="1:36">
      <c r="A154" s="231"/>
      <c r="O154" s="82"/>
      <c r="P154" s="82"/>
      <c r="Q154" s="82"/>
      <c r="R154" s="82"/>
      <c r="S154" s="82"/>
      <c r="T154" s="82"/>
      <c r="U154" s="82"/>
      <c r="V154" s="82"/>
      <c r="W154" s="82"/>
      <c r="X154" s="82"/>
      <c r="Y154" s="239"/>
      <c r="Z154" s="239"/>
      <c r="AA154" s="239"/>
      <c r="AB154" s="239"/>
      <c r="AC154" s="14"/>
      <c r="AD154" s="14"/>
      <c r="AE154" s="14"/>
      <c r="AF154" s="14"/>
      <c r="AG154" s="14"/>
      <c r="AH154" s="14"/>
      <c r="AI154" s="14"/>
      <c r="AJ154" s="14"/>
    </row>
    <row r="155" spans="1:36">
      <c r="A155" s="231"/>
      <c r="O155" s="82"/>
      <c r="P155" s="82"/>
      <c r="Q155" s="82"/>
      <c r="R155" s="82"/>
      <c r="S155" s="82"/>
      <c r="T155" s="82"/>
      <c r="U155" s="82"/>
      <c r="V155" s="82"/>
      <c r="W155" s="82"/>
      <c r="X155" s="82"/>
      <c r="Y155" s="239"/>
      <c r="Z155" s="239"/>
      <c r="AA155" s="239"/>
      <c r="AB155" s="239"/>
      <c r="AC155" s="14"/>
      <c r="AD155" s="14"/>
      <c r="AE155" s="14"/>
      <c r="AF155" s="14"/>
      <c r="AG155" s="14"/>
      <c r="AH155" s="14"/>
      <c r="AI155" s="14"/>
      <c r="AJ155" s="14"/>
    </row>
    <row r="156" spans="1:36">
      <c r="A156" s="231"/>
      <c r="O156" s="82"/>
      <c r="P156" s="82"/>
      <c r="Q156" s="82"/>
      <c r="R156" s="82"/>
      <c r="S156" s="82"/>
      <c r="T156" s="82"/>
      <c r="U156" s="82"/>
      <c r="V156" s="82"/>
      <c r="W156" s="82"/>
      <c r="X156" s="82"/>
      <c r="Y156" s="239"/>
      <c r="Z156" s="239"/>
      <c r="AA156" s="239"/>
      <c r="AB156" s="239"/>
      <c r="AC156" s="14"/>
      <c r="AD156" s="14"/>
      <c r="AE156" s="14"/>
      <c r="AF156" s="14"/>
      <c r="AG156" s="14"/>
      <c r="AH156" s="14"/>
      <c r="AI156" s="14"/>
      <c r="AJ156" s="14"/>
    </row>
    <row r="157" spans="1:36">
      <c r="A157" s="231"/>
      <c r="O157" s="82"/>
      <c r="P157" s="82"/>
      <c r="Q157" s="82"/>
      <c r="R157" s="82"/>
      <c r="S157" s="82"/>
      <c r="T157" s="82"/>
      <c r="U157" s="82"/>
      <c r="V157" s="82"/>
      <c r="W157" s="82"/>
      <c r="X157" s="82"/>
      <c r="Y157" s="239"/>
      <c r="Z157" s="239"/>
      <c r="AA157" s="239"/>
      <c r="AB157" s="239"/>
      <c r="AC157" s="14"/>
      <c r="AD157" s="14"/>
      <c r="AE157" s="14"/>
      <c r="AF157" s="14"/>
      <c r="AG157" s="14"/>
      <c r="AH157" s="14"/>
      <c r="AI157" s="14"/>
      <c r="AJ157" s="14"/>
    </row>
    <row r="158" spans="1:36">
      <c r="A158" s="231"/>
      <c r="O158" s="82"/>
      <c r="P158" s="82"/>
      <c r="Q158" s="82"/>
      <c r="R158" s="82"/>
      <c r="S158" s="82"/>
      <c r="T158" s="82"/>
      <c r="U158" s="82"/>
      <c r="V158" s="82"/>
      <c r="W158" s="82"/>
      <c r="X158" s="82"/>
      <c r="Y158" s="239"/>
      <c r="Z158" s="239"/>
      <c r="AA158" s="239"/>
      <c r="AB158" s="239"/>
      <c r="AC158" s="14"/>
      <c r="AD158" s="14"/>
      <c r="AE158" s="14"/>
      <c r="AF158" s="14"/>
      <c r="AG158" s="14"/>
      <c r="AH158" s="14"/>
      <c r="AI158" s="14"/>
      <c r="AJ158" s="14"/>
    </row>
    <row r="159" spans="1:36">
      <c r="A159" s="231"/>
      <c r="O159" s="82"/>
      <c r="P159" s="82"/>
      <c r="Q159" s="82"/>
      <c r="R159" s="82"/>
      <c r="S159" s="82"/>
      <c r="T159" s="82"/>
      <c r="U159" s="82"/>
      <c r="V159" s="82"/>
      <c r="W159" s="82"/>
      <c r="X159" s="82"/>
      <c r="Y159" s="239"/>
      <c r="Z159" s="239"/>
      <c r="AA159" s="239"/>
      <c r="AB159" s="239"/>
      <c r="AC159" s="14"/>
      <c r="AD159" s="14"/>
      <c r="AE159" s="14"/>
      <c r="AF159" s="14"/>
      <c r="AG159" s="14"/>
      <c r="AH159" s="14"/>
      <c r="AI159" s="14"/>
      <c r="AJ159" s="14"/>
    </row>
    <row r="160" spans="1:36">
      <c r="A160" s="231"/>
      <c r="O160" s="82"/>
      <c r="P160" s="82"/>
      <c r="Q160" s="82"/>
      <c r="R160" s="82"/>
      <c r="S160" s="82"/>
      <c r="T160" s="82"/>
      <c r="U160" s="82"/>
      <c r="V160" s="82"/>
      <c r="W160" s="82"/>
      <c r="X160" s="82"/>
      <c r="Y160" s="239"/>
      <c r="Z160" s="239"/>
      <c r="AA160" s="239"/>
      <c r="AB160" s="239"/>
      <c r="AC160" s="14"/>
      <c r="AD160" s="14"/>
      <c r="AE160" s="14"/>
      <c r="AF160" s="14"/>
      <c r="AG160" s="14"/>
      <c r="AH160" s="14"/>
      <c r="AI160" s="14"/>
      <c r="AJ160" s="14"/>
    </row>
    <row r="161" spans="1:36">
      <c r="A161" s="231"/>
      <c r="O161" s="82"/>
      <c r="P161" s="82"/>
      <c r="Q161" s="82"/>
      <c r="R161" s="82"/>
      <c r="S161" s="82"/>
      <c r="T161" s="82"/>
      <c r="U161" s="82"/>
      <c r="V161" s="82"/>
      <c r="W161" s="82"/>
      <c r="X161" s="82"/>
      <c r="Y161" s="239"/>
      <c r="Z161" s="239"/>
      <c r="AA161" s="239"/>
      <c r="AB161" s="239"/>
      <c r="AC161" s="14"/>
      <c r="AD161" s="14"/>
      <c r="AE161" s="14"/>
      <c r="AF161" s="14"/>
      <c r="AG161" s="14"/>
      <c r="AH161" s="14"/>
      <c r="AI161" s="14"/>
      <c r="AJ161" s="14"/>
    </row>
    <row r="162" spans="1:36">
      <c r="A162" s="231"/>
      <c r="Z162" s="239"/>
      <c r="AA162" s="239"/>
      <c r="AB162" s="239"/>
      <c r="AC162" s="14"/>
      <c r="AD162" s="14"/>
      <c r="AE162" s="14"/>
      <c r="AF162" s="14"/>
      <c r="AG162" s="14"/>
      <c r="AH162" s="14"/>
      <c r="AI162" s="14"/>
      <c r="AJ162" s="14"/>
    </row>
    <row r="163" spans="1:36">
      <c r="A163" s="231"/>
      <c r="Z163" s="239"/>
      <c r="AA163" s="239"/>
      <c r="AB163" s="239"/>
      <c r="AC163" s="14"/>
      <c r="AD163" s="14"/>
      <c r="AE163" s="14"/>
      <c r="AF163" s="14"/>
      <c r="AG163" s="14"/>
      <c r="AH163" s="14"/>
      <c r="AI163" s="14"/>
      <c r="AJ163" s="14"/>
    </row>
    <row r="164" spans="1:36">
      <c r="A164" s="231"/>
      <c r="Z164" s="239"/>
      <c r="AA164" s="239"/>
      <c r="AB164" s="239"/>
      <c r="AC164" s="14"/>
      <c r="AD164" s="14"/>
      <c r="AE164" s="14"/>
      <c r="AF164" s="14"/>
      <c r="AG164" s="14"/>
      <c r="AH164" s="14"/>
      <c r="AI164" s="14"/>
      <c r="AJ164" s="14"/>
    </row>
    <row r="165" spans="1:36">
      <c r="A165" s="231"/>
      <c r="Z165" s="239"/>
      <c r="AA165" s="239"/>
      <c r="AB165" s="239"/>
      <c r="AC165" s="14"/>
      <c r="AD165" s="14"/>
      <c r="AE165" s="14"/>
      <c r="AF165" s="14"/>
      <c r="AG165" s="14"/>
      <c r="AH165" s="14"/>
      <c r="AI165" s="14"/>
      <c r="AJ165" s="14"/>
    </row>
    <row r="166" spans="1:36">
      <c r="A166" s="231"/>
      <c r="Z166" s="239"/>
      <c r="AA166" s="239"/>
      <c r="AB166" s="239"/>
      <c r="AC166" s="14"/>
      <c r="AD166" s="14"/>
      <c r="AE166" s="14"/>
      <c r="AF166" s="14"/>
      <c r="AG166" s="14"/>
      <c r="AH166" s="14"/>
      <c r="AI166" s="14"/>
      <c r="AJ166" s="14"/>
    </row>
    <row r="167" spans="1:36">
      <c r="A167" s="231"/>
      <c r="Z167" s="239"/>
      <c r="AA167" s="239"/>
      <c r="AB167" s="239"/>
      <c r="AC167" s="14"/>
      <c r="AD167" s="14"/>
      <c r="AE167" s="14"/>
      <c r="AF167" s="14"/>
      <c r="AG167" s="14"/>
      <c r="AH167" s="14"/>
      <c r="AI167" s="14"/>
      <c r="AJ167" s="14"/>
    </row>
    <row r="168" spans="1:36">
      <c r="A168" s="231"/>
      <c r="Z168" s="239"/>
      <c r="AA168" s="239"/>
      <c r="AB168" s="239"/>
      <c r="AC168" s="14"/>
      <c r="AD168" s="14"/>
      <c r="AE168" s="14"/>
      <c r="AF168" s="14"/>
      <c r="AG168" s="14"/>
      <c r="AH168" s="14"/>
      <c r="AI168" s="14"/>
      <c r="AJ168" s="14"/>
    </row>
    <row r="169" spans="1:36">
      <c r="A169" s="231"/>
      <c r="Z169" s="239"/>
      <c r="AA169" s="239"/>
      <c r="AB169" s="239"/>
      <c r="AC169" s="14"/>
      <c r="AD169" s="14"/>
      <c r="AE169" s="14"/>
      <c r="AF169" s="14"/>
      <c r="AG169" s="14"/>
      <c r="AH169" s="14"/>
      <c r="AI169" s="14"/>
      <c r="AJ169" s="14"/>
    </row>
    <row r="170" spans="1:36">
      <c r="A170" s="231"/>
      <c r="Z170" s="239"/>
      <c r="AA170" s="239"/>
      <c r="AB170" s="239"/>
      <c r="AC170" s="14"/>
      <c r="AD170" s="14"/>
      <c r="AE170" s="14"/>
      <c r="AF170" s="14"/>
      <c r="AG170" s="14"/>
      <c r="AH170" s="14"/>
      <c r="AI170" s="14"/>
      <c r="AJ170" s="14"/>
    </row>
    <row r="171" spans="1:36">
      <c r="A171" s="231"/>
      <c r="Z171" s="239"/>
      <c r="AA171" s="239"/>
      <c r="AB171" s="239"/>
      <c r="AC171" s="14"/>
      <c r="AD171" s="14"/>
      <c r="AE171" s="14"/>
      <c r="AF171" s="14"/>
      <c r="AG171" s="14"/>
      <c r="AH171" s="14"/>
      <c r="AI171" s="14"/>
      <c r="AJ171" s="14"/>
    </row>
    <row r="172" spans="1:36">
      <c r="A172" s="231"/>
      <c r="Z172" s="239"/>
      <c r="AA172" s="239"/>
      <c r="AB172" s="239"/>
      <c r="AC172" s="14"/>
      <c r="AD172" s="14"/>
      <c r="AE172" s="14"/>
      <c r="AF172" s="14"/>
      <c r="AG172" s="14"/>
      <c r="AH172" s="14"/>
      <c r="AI172" s="14"/>
      <c r="AJ172" s="14"/>
    </row>
    <row r="173" spans="1:36">
      <c r="A173" s="231"/>
      <c r="Z173" s="239"/>
      <c r="AA173" s="239"/>
      <c r="AB173" s="239"/>
      <c r="AC173" s="14"/>
      <c r="AD173" s="14"/>
      <c r="AE173" s="14"/>
      <c r="AF173" s="14"/>
      <c r="AG173" s="14"/>
      <c r="AH173" s="14"/>
      <c r="AI173" s="14"/>
      <c r="AJ173" s="14"/>
    </row>
    <row r="174" spans="1:36">
      <c r="A174" s="231"/>
      <c r="Z174" s="239"/>
      <c r="AA174" s="239"/>
      <c r="AB174" s="239"/>
      <c r="AC174" s="14"/>
      <c r="AD174" s="14"/>
      <c r="AE174" s="14"/>
      <c r="AF174" s="14"/>
      <c r="AG174" s="14"/>
      <c r="AH174" s="14"/>
      <c r="AI174" s="14"/>
      <c r="AJ174" s="14"/>
    </row>
    <row r="175" spans="1:36">
      <c r="A175" s="231"/>
      <c r="Z175" s="239"/>
      <c r="AA175" s="239"/>
      <c r="AB175" s="239"/>
      <c r="AC175" s="14"/>
      <c r="AD175" s="14"/>
      <c r="AE175" s="14"/>
      <c r="AF175" s="14"/>
      <c r="AG175" s="14"/>
      <c r="AH175" s="14"/>
      <c r="AI175" s="14"/>
      <c r="AJ175" s="14"/>
    </row>
    <row r="176" spans="1:36">
      <c r="A176" s="231"/>
      <c r="Z176" s="239"/>
      <c r="AA176" s="239"/>
      <c r="AB176" s="239"/>
      <c r="AC176" s="14"/>
      <c r="AD176" s="14"/>
      <c r="AE176" s="14"/>
      <c r="AF176" s="14"/>
      <c r="AG176" s="14"/>
      <c r="AH176" s="14"/>
      <c r="AI176" s="14"/>
      <c r="AJ176" s="14"/>
    </row>
    <row r="177" spans="1:36">
      <c r="A177" s="231"/>
      <c r="Z177" s="239"/>
      <c r="AA177" s="239"/>
      <c r="AB177" s="239"/>
      <c r="AC177" s="14"/>
      <c r="AD177" s="14"/>
      <c r="AE177" s="14"/>
      <c r="AF177" s="14"/>
      <c r="AG177" s="14"/>
      <c r="AH177" s="14"/>
      <c r="AI177" s="14"/>
      <c r="AJ177" s="14"/>
    </row>
    <row r="178" spans="1:36">
      <c r="A178" s="231"/>
      <c r="Z178" s="239"/>
      <c r="AA178" s="239"/>
      <c r="AB178" s="239"/>
      <c r="AC178" s="14"/>
      <c r="AD178" s="14"/>
      <c r="AE178" s="14"/>
      <c r="AF178" s="14"/>
      <c r="AG178" s="14"/>
      <c r="AH178" s="14"/>
      <c r="AI178" s="14"/>
      <c r="AJ178" s="14"/>
    </row>
    <row r="179" spans="1:36">
      <c r="A179" s="231"/>
      <c r="Z179" s="239"/>
      <c r="AA179" s="239"/>
      <c r="AB179" s="239"/>
      <c r="AC179" s="14"/>
      <c r="AD179" s="14"/>
      <c r="AE179" s="14"/>
      <c r="AF179" s="14"/>
      <c r="AG179" s="14"/>
      <c r="AH179" s="14"/>
      <c r="AI179" s="14"/>
      <c r="AJ179" s="14"/>
    </row>
    <row r="180" spans="1:36">
      <c r="A180" s="231"/>
      <c r="Z180" s="239"/>
      <c r="AA180" s="239"/>
      <c r="AB180" s="239"/>
      <c r="AC180" s="14"/>
      <c r="AD180" s="14"/>
      <c r="AE180" s="14"/>
      <c r="AF180" s="14"/>
      <c r="AG180" s="14"/>
      <c r="AH180" s="14"/>
      <c r="AI180" s="14"/>
      <c r="AJ180" s="14"/>
    </row>
    <row r="181" spans="1:36">
      <c r="A181" s="231"/>
      <c r="Z181" s="239"/>
      <c r="AA181" s="239"/>
      <c r="AB181" s="239"/>
      <c r="AC181" s="14"/>
      <c r="AD181" s="14"/>
      <c r="AE181" s="14"/>
      <c r="AF181" s="14"/>
      <c r="AG181" s="14"/>
      <c r="AH181" s="14"/>
      <c r="AI181" s="14"/>
      <c r="AJ181" s="14"/>
    </row>
    <row r="182" spans="1:36">
      <c r="A182" s="231"/>
      <c r="Z182" s="239"/>
      <c r="AA182" s="239"/>
      <c r="AB182" s="239"/>
      <c r="AC182" s="14"/>
      <c r="AD182" s="14"/>
      <c r="AE182" s="14"/>
      <c r="AF182" s="14"/>
      <c r="AG182" s="14"/>
      <c r="AH182" s="14"/>
      <c r="AI182" s="14"/>
      <c r="AJ182" s="14"/>
    </row>
    <row r="183" spans="1:36">
      <c r="A183" s="231"/>
      <c r="Z183" s="239"/>
      <c r="AA183" s="239"/>
      <c r="AB183" s="239"/>
      <c r="AC183" s="14"/>
      <c r="AD183" s="14"/>
      <c r="AE183" s="14"/>
      <c r="AF183" s="14"/>
      <c r="AG183" s="14"/>
      <c r="AH183" s="14"/>
      <c r="AI183" s="14"/>
      <c r="AJ183" s="14"/>
    </row>
    <row r="184" spans="1:36">
      <c r="A184" s="231"/>
      <c r="O184" s="82"/>
      <c r="P184" s="82"/>
      <c r="Q184" s="82"/>
      <c r="R184" s="82"/>
      <c r="S184" s="82"/>
      <c r="T184" s="82"/>
      <c r="U184" s="82"/>
      <c r="V184" s="82"/>
      <c r="W184" s="82"/>
      <c r="X184" s="82"/>
      <c r="Y184" s="239"/>
      <c r="Z184" s="239"/>
      <c r="AA184" s="239"/>
      <c r="AB184" s="239"/>
      <c r="AC184" s="14"/>
      <c r="AD184" s="14"/>
      <c r="AE184" s="14"/>
      <c r="AF184" s="14"/>
      <c r="AG184" s="14"/>
      <c r="AH184" s="14"/>
      <c r="AI184" s="14"/>
      <c r="AJ184" s="14"/>
    </row>
    <row r="185" spans="1:36">
      <c r="A185" s="231"/>
      <c r="O185" s="82"/>
      <c r="P185" s="82"/>
      <c r="Q185" s="82"/>
      <c r="R185" s="82"/>
      <c r="S185" s="82"/>
      <c r="T185" s="82"/>
      <c r="U185" s="82"/>
      <c r="V185" s="82"/>
      <c r="W185" s="82"/>
      <c r="X185" s="82"/>
      <c r="Y185" s="239"/>
      <c r="Z185" s="239"/>
      <c r="AA185" s="239"/>
      <c r="AB185" s="239"/>
      <c r="AC185" s="14"/>
      <c r="AD185" s="14"/>
      <c r="AE185" s="14"/>
      <c r="AF185" s="14"/>
      <c r="AG185" s="14"/>
      <c r="AH185" s="14"/>
      <c r="AI185" s="14"/>
      <c r="AJ185" s="14"/>
    </row>
    <row r="186" spans="1:36">
      <c r="A186" s="231"/>
      <c r="O186" s="82"/>
      <c r="P186" s="82"/>
      <c r="Q186" s="82"/>
      <c r="R186" s="82"/>
      <c r="S186" s="82"/>
      <c r="T186" s="82"/>
      <c r="U186" s="82"/>
      <c r="V186" s="82"/>
      <c r="W186" s="82"/>
      <c r="X186" s="82"/>
      <c r="Y186" s="239"/>
      <c r="Z186" s="239"/>
      <c r="AA186" s="239"/>
      <c r="AB186" s="239"/>
      <c r="AC186" s="14"/>
      <c r="AD186" s="14"/>
      <c r="AE186" s="14"/>
      <c r="AF186" s="14"/>
      <c r="AG186" s="14"/>
      <c r="AH186" s="14"/>
      <c r="AI186" s="14"/>
      <c r="AJ186" s="14"/>
    </row>
    <row r="187" spans="1:36">
      <c r="A187" s="231"/>
      <c r="O187" s="82"/>
      <c r="P187" s="82"/>
      <c r="Q187" s="82"/>
      <c r="R187" s="82"/>
      <c r="S187" s="82"/>
      <c r="T187" s="82"/>
      <c r="U187" s="82"/>
      <c r="V187" s="82"/>
      <c r="W187" s="82"/>
      <c r="X187" s="82"/>
      <c r="Y187" s="14"/>
      <c r="Z187" s="14"/>
      <c r="AA187" s="14"/>
      <c r="AB187" s="14"/>
      <c r="AC187" s="14"/>
      <c r="AD187" s="14"/>
      <c r="AE187" s="14"/>
      <c r="AF187" s="14"/>
      <c r="AG187" s="14"/>
      <c r="AH187" s="14"/>
      <c r="AI187" s="14"/>
      <c r="AJ187" s="14"/>
    </row>
    <row r="188" spans="1:36">
      <c r="A188" s="231"/>
      <c r="O188" s="82"/>
      <c r="P188" s="82"/>
      <c r="Q188" s="82"/>
      <c r="R188" s="82"/>
      <c r="S188" s="82"/>
      <c r="T188" s="82"/>
      <c r="U188" s="82"/>
      <c r="V188" s="82"/>
      <c r="W188" s="82"/>
      <c r="X188" s="82"/>
      <c r="Y188" s="239"/>
      <c r="Z188" s="239"/>
      <c r="AA188" s="239"/>
      <c r="AB188" s="239"/>
      <c r="AC188" s="239"/>
      <c r="AD188" s="239"/>
      <c r="AE188" s="14"/>
      <c r="AF188" s="14"/>
      <c r="AG188" s="14"/>
      <c r="AH188" s="14"/>
      <c r="AI188" s="14"/>
      <c r="AJ188" s="14"/>
    </row>
    <row r="189" spans="1:36">
      <c r="A189" s="231"/>
      <c r="O189" s="82"/>
      <c r="P189" s="82"/>
      <c r="Q189" s="82"/>
      <c r="R189" s="82"/>
      <c r="S189" s="82"/>
      <c r="T189" s="82"/>
      <c r="U189" s="82"/>
      <c r="V189" s="82"/>
      <c r="W189" s="82"/>
      <c r="X189" s="82"/>
      <c r="Y189" s="239"/>
      <c r="Z189" s="239"/>
      <c r="AA189" s="239"/>
      <c r="AB189" s="239"/>
      <c r="AC189" s="239"/>
      <c r="AD189" s="239"/>
      <c r="AE189" s="14"/>
      <c r="AF189" s="14"/>
      <c r="AG189" s="14"/>
      <c r="AH189" s="14"/>
      <c r="AI189" s="14"/>
      <c r="AJ189" s="14"/>
    </row>
    <row r="190" spans="1:36">
      <c r="A190" s="231"/>
      <c r="O190" s="82"/>
      <c r="P190" s="82"/>
      <c r="Q190" s="82"/>
      <c r="R190" s="82"/>
      <c r="S190" s="82"/>
      <c r="T190" s="82"/>
      <c r="U190" s="82"/>
      <c r="V190" s="82"/>
      <c r="W190" s="82"/>
      <c r="X190" s="82"/>
      <c r="Y190" s="239"/>
      <c r="Z190" s="239"/>
      <c r="AA190" s="239"/>
      <c r="AB190" s="239"/>
      <c r="AC190" s="239"/>
      <c r="AD190" s="239"/>
      <c r="AE190" s="14"/>
      <c r="AF190" s="14"/>
      <c r="AG190" s="14"/>
      <c r="AH190" s="14"/>
      <c r="AI190" s="14"/>
      <c r="AJ190" s="14"/>
    </row>
    <row r="191" spans="1:36">
      <c r="A191" s="231"/>
      <c r="O191" s="82"/>
      <c r="P191" s="82"/>
      <c r="Q191" s="82"/>
      <c r="R191" s="82"/>
      <c r="S191" s="82"/>
      <c r="T191" s="82"/>
      <c r="U191" s="82"/>
      <c r="V191" s="82"/>
      <c r="W191" s="82"/>
      <c r="X191" s="82"/>
      <c r="Y191" s="239"/>
      <c r="Z191" s="239"/>
      <c r="AA191" s="239"/>
      <c r="AB191" s="239"/>
      <c r="AC191" s="239"/>
      <c r="AD191" s="239"/>
      <c r="AE191" s="14"/>
      <c r="AF191" s="14"/>
      <c r="AG191" s="14"/>
      <c r="AH191" s="14"/>
      <c r="AI191" s="14"/>
      <c r="AJ191" s="14"/>
    </row>
    <row r="192" spans="1:36">
      <c r="A192" s="231"/>
      <c r="O192" s="82"/>
      <c r="P192" s="82"/>
      <c r="Q192" s="82"/>
      <c r="R192" s="82"/>
      <c r="S192" s="82"/>
      <c r="T192" s="82"/>
      <c r="U192" s="82"/>
      <c r="V192" s="82"/>
      <c r="W192" s="82"/>
      <c r="X192" s="82"/>
      <c r="Y192" s="239"/>
      <c r="Z192" s="239"/>
      <c r="AA192" s="239"/>
      <c r="AB192" s="239"/>
      <c r="AC192" s="239"/>
      <c r="AD192" s="239"/>
      <c r="AE192" s="14"/>
      <c r="AF192" s="14"/>
      <c r="AG192" s="14"/>
      <c r="AH192" s="14"/>
      <c r="AI192" s="14"/>
      <c r="AJ192" s="14"/>
    </row>
    <row r="193" spans="1:36">
      <c r="A193" s="231"/>
      <c r="O193" s="82"/>
      <c r="P193" s="82"/>
      <c r="Q193" s="82"/>
      <c r="R193" s="82"/>
      <c r="S193" s="82"/>
      <c r="T193" s="82"/>
      <c r="U193" s="82"/>
      <c r="V193" s="82"/>
      <c r="W193" s="82"/>
      <c r="X193" s="82"/>
      <c r="Y193" s="239"/>
      <c r="Z193" s="239"/>
      <c r="AA193" s="239"/>
      <c r="AB193" s="239"/>
      <c r="AC193" s="239"/>
      <c r="AD193" s="239"/>
      <c r="AE193" s="14"/>
      <c r="AF193" s="14"/>
      <c r="AG193" s="14"/>
      <c r="AH193" s="14"/>
      <c r="AI193" s="14"/>
      <c r="AJ193" s="14"/>
    </row>
    <row r="194" spans="1:36">
      <c r="A194" s="231"/>
      <c r="O194" s="82"/>
      <c r="P194" s="82"/>
      <c r="Q194" s="82"/>
      <c r="R194" s="82"/>
      <c r="S194" s="82"/>
      <c r="T194" s="82"/>
      <c r="U194" s="82"/>
      <c r="V194" s="82"/>
      <c r="W194" s="82"/>
      <c r="X194" s="82"/>
      <c r="Y194" s="239"/>
      <c r="Z194" s="239"/>
      <c r="AA194" s="239"/>
      <c r="AB194" s="239"/>
      <c r="AC194" s="239"/>
      <c r="AD194" s="239"/>
      <c r="AE194" s="14"/>
      <c r="AF194" s="14"/>
      <c r="AG194" s="14"/>
      <c r="AH194" s="14"/>
      <c r="AI194" s="14"/>
      <c r="AJ194" s="14"/>
    </row>
    <row r="195" spans="1:36">
      <c r="A195" s="231"/>
      <c r="O195" s="82"/>
      <c r="P195" s="82"/>
      <c r="Q195" s="82"/>
      <c r="R195" s="82"/>
      <c r="S195" s="82"/>
      <c r="T195" s="82"/>
      <c r="U195" s="82"/>
      <c r="V195" s="82"/>
      <c r="W195" s="82"/>
      <c r="X195" s="82"/>
      <c r="Y195" s="239"/>
      <c r="Z195" s="239"/>
      <c r="AA195" s="239"/>
      <c r="AB195" s="239"/>
      <c r="AC195" s="239"/>
      <c r="AD195" s="239"/>
      <c r="AE195" s="14"/>
      <c r="AF195" s="14"/>
      <c r="AG195" s="14"/>
      <c r="AH195" s="14"/>
      <c r="AI195" s="14"/>
      <c r="AJ195" s="14"/>
    </row>
    <row r="196" spans="1:36">
      <c r="A196" s="231"/>
      <c r="O196" s="82"/>
      <c r="P196" s="82"/>
      <c r="Q196" s="82"/>
      <c r="R196" s="82"/>
      <c r="S196" s="82"/>
      <c r="T196" s="82"/>
      <c r="U196" s="82"/>
      <c r="V196" s="82"/>
      <c r="W196" s="82"/>
      <c r="X196" s="82"/>
      <c r="Y196" s="239"/>
      <c r="Z196" s="239"/>
      <c r="AA196" s="239"/>
      <c r="AB196" s="239"/>
      <c r="AC196" s="239"/>
      <c r="AD196" s="239"/>
      <c r="AE196" s="14"/>
      <c r="AF196" s="14"/>
      <c r="AG196" s="14"/>
      <c r="AH196" s="14"/>
      <c r="AI196" s="14"/>
      <c r="AJ196" s="14"/>
    </row>
    <row r="197" spans="1:36">
      <c r="A197" s="231"/>
      <c r="O197" s="82"/>
      <c r="P197" s="82"/>
      <c r="Q197" s="82"/>
      <c r="R197" s="82"/>
      <c r="S197" s="82"/>
      <c r="T197" s="82"/>
      <c r="U197" s="82"/>
      <c r="V197" s="82"/>
      <c r="W197" s="82"/>
      <c r="X197" s="82"/>
      <c r="Y197" s="239"/>
      <c r="Z197" s="239"/>
      <c r="AA197" s="239"/>
      <c r="AB197" s="239"/>
      <c r="AC197" s="239"/>
      <c r="AD197" s="239"/>
      <c r="AE197" s="14"/>
      <c r="AF197" s="14"/>
      <c r="AG197" s="14"/>
      <c r="AH197" s="14"/>
      <c r="AI197" s="14"/>
      <c r="AJ197" s="14"/>
    </row>
    <row r="198" spans="1:36">
      <c r="A198" s="231"/>
      <c r="O198" s="82"/>
      <c r="P198" s="82"/>
      <c r="Q198" s="82"/>
      <c r="R198" s="82"/>
      <c r="S198" s="82"/>
      <c r="T198" s="82"/>
      <c r="U198" s="82"/>
      <c r="V198" s="82"/>
      <c r="W198" s="82"/>
      <c r="X198" s="82"/>
      <c r="Y198" s="239"/>
      <c r="Z198" s="239"/>
      <c r="AA198" s="239"/>
      <c r="AB198" s="239"/>
      <c r="AC198" s="239"/>
      <c r="AD198" s="239"/>
      <c r="AE198" s="14"/>
      <c r="AF198" s="14"/>
      <c r="AG198" s="14"/>
      <c r="AH198" s="14"/>
      <c r="AI198" s="14"/>
      <c r="AJ198" s="14"/>
    </row>
    <row r="199" spans="1:36">
      <c r="A199" s="231"/>
      <c r="O199" s="82"/>
      <c r="P199" s="82"/>
      <c r="Q199" s="82"/>
      <c r="R199" s="82"/>
      <c r="S199" s="82"/>
      <c r="T199" s="82"/>
      <c r="U199" s="82"/>
      <c r="V199" s="82"/>
      <c r="W199" s="82"/>
      <c r="X199" s="82"/>
      <c r="Y199" s="239"/>
      <c r="Z199" s="239"/>
      <c r="AA199" s="239"/>
      <c r="AB199" s="239"/>
      <c r="AC199" s="239"/>
      <c r="AD199" s="239"/>
      <c r="AE199" s="14"/>
      <c r="AF199" s="14"/>
      <c r="AG199" s="14"/>
      <c r="AH199" s="14"/>
      <c r="AI199" s="14"/>
      <c r="AJ199" s="14"/>
    </row>
    <row r="200" spans="1:36">
      <c r="A200" s="231"/>
      <c r="O200" s="82"/>
      <c r="P200" s="82"/>
      <c r="Q200" s="82"/>
      <c r="R200" s="82"/>
      <c r="S200" s="82"/>
      <c r="T200" s="82"/>
      <c r="U200" s="82"/>
      <c r="V200" s="82"/>
      <c r="W200" s="82"/>
      <c r="X200" s="82"/>
      <c r="Y200" s="239"/>
      <c r="Z200" s="239"/>
      <c r="AA200" s="239"/>
      <c r="AB200" s="239"/>
      <c r="AC200" s="239"/>
      <c r="AD200" s="239"/>
      <c r="AE200" s="14"/>
      <c r="AF200" s="14"/>
      <c r="AG200" s="14"/>
      <c r="AH200" s="14"/>
      <c r="AI200" s="14"/>
      <c r="AJ200" s="14"/>
    </row>
    <row r="201" spans="1:36">
      <c r="A201" s="231"/>
      <c r="O201" s="82"/>
      <c r="P201" s="82"/>
      <c r="Q201" s="82"/>
      <c r="R201" s="82"/>
      <c r="S201" s="82"/>
      <c r="T201" s="82"/>
      <c r="U201" s="82"/>
      <c r="V201" s="82"/>
      <c r="W201" s="82"/>
      <c r="X201" s="82"/>
      <c r="Y201" s="239"/>
      <c r="Z201" s="239"/>
      <c r="AA201" s="239"/>
      <c r="AB201" s="239"/>
      <c r="AC201" s="239"/>
      <c r="AD201" s="239"/>
      <c r="AE201" s="14"/>
      <c r="AF201" s="14"/>
      <c r="AG201" s="14"/>
      <c r="AH201" s="14"/>
      <c r="AI201" s="14"/>
      <c r="AJ201" s="14"/>
    </row>
    <row r="202" spans="1:36">
      <c r="A202" s="231"/>
      <c r="O202" s="82"/>
      <c r="P202" s="82"/>
      <c r="Q202" s="82"/>
      <c r="R202" s="82"/>
      <c r="S202" s="82"/>
      <c r="T202" s="82"/>
      <c r="U202" s="82"/>
      <c r="V202" s="82"/>
      <c r="W202" s="82"/>
      <c r="X202" s="82"/>
      <c r="Y202" s="239"/>
      <c r="Z202" s="239"/>
      <c r="AA202" s="239"/>
      <c r="AB202" s="239"/>
      <c r="AC202" s="239"/>
      <c r="AD202" s="239"/>
      <c r="AE202" s="14"/>
      <c r="AF202" s="14"/>
      <c r="AG202" s="14"/>
      <c r="AH202" s="14"/>
      <c r="AI202" s="14"/>
      <c r="AJ202" s="14"/>
    </row>
    <row r="203" spans="1:36">
      <c r="A203" s="231"/>
      <c r="O203" s="82"/>
      <c r="P203" s="82"/>
      <c r="Q203" s="82"/>
      <c r="R203" s="82"/>
      <c r="S203" s="82"/>
      <c r="T203" s="82"/>
      <c r="U203" s="82"/>
      <c r="V203" s="82"/>
      <c r="W203" s="82"/>
      <c r="X203" s="82"/>
      <c r="Y203" s="239"/>
      <c r="Z203" s="239"/>
      <c r="AA203" s="239"/>
      <c r="AB203" s="239"/>
      <c r="AC203" s="239"/>
      <c r="AD203" s="239"/>
      <c r="AE203" s="14"/>
      <c r="AF203" s="14"/>
      <c r="AG203" s="14"/>
      <c r="AH203" s="14"/>
      <c r="AI203" s="14"/>
      <c r="AJ203" s="14"/>
    </row>
    <row r="204" spans="1:36">
      <c r="A204" s="231"/>
      <c r="O204" s="82"/>
      <c r="P204" s="82"/>
      <c r="Q204" s="82"/>
      <c r="R204" s="82"/>
      <c r="S204" s="82"/>
      <c r="T204" s="82"/>
      <c r="U204" s="82"/>
      <c r="V204" s="82"/>
      <c r="W204" s="82"/>
      <c r="X204" s="82"/>
      <c r="Y204" s="239"/>
      <c r="Z204" s="239"/>
      <c r="AA204" s="239"/>
      <c r="AB204" s="239"/>
      <c r="AC204" s="239"/>
      <c r="AD204" s="239"/>
      <c r="AE204" s="14"/>
      <c r="AF204" s="14"/>
      <c r="AG204" s="14"/>
      <c r="AH204" s="14"/>
      <c r="AI204" s="14"/>
      <c r="AJ204" s="14"/>
    </row>
    <row r="205" spans="1:36">
      <c r="A205" s="231"/>
      <c r="O205" s="82"/>
      <c r="P205" s="82"/>
      <c r="Q205" s="82"/>
      <c r="R205" s="82"/>
      <c r="S205" s="82"/>
      <c r="T205" s="82"/>
      <c r="U205" s="82"/>
      <c r="V205" s="82"/>
      <c r="W205" s="82"/>
      <c r="X205" s="82"/>
      <c r="Y205" s="239"/>
      <c r="Z205" s="239"/>
      <c r="AA205" s="239"/>
      <c r="AB205" s="239"/>
      <c r="AC205" s="239"/>
      <c r="AD205" s="239"/>
      <c r="AE205" s="14"/>
      <c r="AF205" s="14"/>
      <c r="AG205" s="14"/>
      <c r="AH205" s="14"/>
      <c r="AI205" s="14"/>
      <c r="AJ205" s="14"/>
    </row>
    <row r="206" spans="1:36">
      <c r="A206" s="231"/>
      <c r="O206" s="82"/>
      <c r="P206" s="82"/>
      <c r="Q206" s="82"/>
      <c r="R206" s="82"/>
      <c r="S206" s="82"/>
      <c r="T206" s="82"/>
      <c r="U206" s="82"/>
      <c r="V206" s="82"/>
      <c r="W206" s="82"/>
      <c r="X206" s="82"/>
      <c r="Y206" s="239"/>
      <c r="Z206" s="239"/>
      <c r="AA206" s="239"/>
      <c r="AB206" s="239"/>
      <c r="AC206" s="239"/>
      <c r="AD206" s="239"/>
      <c r="AE206" s="14"/>
      <c r="AF206" s="14"/>
      <c r="AG206" s="14"/>
      <c r="AH206" s="14"/>
      <c r="AI206" s="14"/>
      <c r="AJ206" s="14"/>
    </row>
    <row r="207" spans="1:36">
      <c r="A207" s="231"/>
      <c r="O207" s="82"/>
      <c r="P207" s="82"/>
      <c r="Q207" s="82"/>
      <c r="R207" s="82"/>
      <c r="S207" s="82"/>
      <c r="T207" s="82"/>
      <c r="U207" s="82"/>
      <c r="V207" s="82"/>
      <c r="W207" s="82"/>
      <c r="X207" s="82"/>
      <c r="Y207" s="239"/>
      <c r="Z207" s="239"/>
      <c r="AA207" s="239"/>
      <c r="AB207" s="239"/>
      <c r="AC207" s="239"/>
      <c r="AD207" s="239"/>
      <c r="AE207" s="14"/>
      <c r="AF207" s="14"/>
      <c r="AG207" s="14"/>
      <c r="AH207" s="14"/>
      <c r="AI207" s="14"/>
      <c r="AJ207" s="14"/>
    </row>
    <row r="208" spans="1:36">
      <c r="A208" s="231"/>
      <c r="O208" s="82"/>
      <c r="P208" s="82"/>
      <c r="Q208" s="82"/>
      <c r="R208" s="82"/>
      <c r="S208" s="82"/>
      <c r="T208" s="82"/>
      <c r="U208" s="82"/>
      <c r="V208" s="82"/>
      <c r="W208" s="82"/>
      <c r="X208" s="82"/>
      <c r="Y208" s="239"/>
      <c r="Z208" s="239"/>
      <c r="AA208" s="239"/>
      <c r="AB208" s="239"/>
      <c r="AC208" s="239"/>
      <c r="AD208" s="239"/>
      <c r="AE208" s="14"/>
      <c r="AF208" s="14"/>
      <c r="AG208" s="14"/>
      <c r="AH208" s="14"/>
      <c r="AI208" s="14"/>
      <c r="AJ208" s="14"/>
    </row>
    <row r="209" spans="1:36">
      <c r="A209" s="231"/>
      <c r="O209" s="82"/>
      <c r="P209" s="82"/>
      <c r="Q209" s="82"/>
      <c r="R209" s="82"/>
      <c r="S209" s="82"/>
      <c r="T209" s="82"/>
      <c r="U209" s="82"/>
      <c r="V209" s="82"/>
      <c r="W209" s="82"/>
      <c r="X209" s="82"/>
      <c r="Y209" s="239"/>
      <c r="Z209" s="239"/>
      <c r="AA209" s="239"/>
      <c r="AB209" s="239"/>
      <c r="AC209" s="239"/>
      <c r="AD209" s="239"/>
      <c r="AE209" s="14"/>
      <c r="AF209" s="14"/>
      <c r="AG209" s="14"/>
      <c r="AH209" s="14"/>
      <c r="AI209" s="14"/>
      <c r="AJ209" s="14"/>
    </row>
    <row r="210" spans="1:36">
      <c r="A210" s="231"/>
      <c r="O210" s="82"/>
      <c r="P210" s="82"/>
      <c r="Q210" s="82"/>
      <c r="R210" s="82"/>
      <c r="S210" s="82"/>
      <c r="T210" s="82"/>
      <c r="U210" s="82"/>
      <c r="V210" s="82"/>
      <c r="W210" s="82"/>
      <c r="X210" s="82"/>
      <c r="Y210" s="239"/>
      <c r="Z210" s="239"/>
      <c r="AA210" s="239"/>
      <c r="AB210" s="239"/>
      <c r="AC210" s="239"/>
      <c r="AD210" s="239"/>
      <c r="AE210" s="14"/>
      <c r="AF210" s="14"/>
      <c r="AG210" s="14"/>
      <c r="AH210" s="14"/>
      <c r="AI210" s="14"/>
      <c r="AJ210" s="14"/>
    </row>
    <row r="211" spans="1:36">
      <c r="A211" s="231"/>
      <c r="O211" s="82"/>
      <c r="P211" s="82"/>
      <c r="Q211" s="82"/>
      <c r="R211" s="82"/>
      <c r="S211" s="82"/>
      <c r="T211" s="82"/>
      <c r="U211" s="82"/>
      <c r="V211" s="82"/>
      <c r="W211" s="82"/>
      <c r="X211" s="82"/>
      <c r="Y211" s="82"/>
      <c r="Z211" s="82"/>
      <c r="AA211" s="82"/>
      <c r="AB211" s="82"/>
      <c r="AC211" s="82"/>
      <c r="AD211" s="82"/>
    </row>
    <row r="212" spans="1:36">
      <c r="A212" s="231"/>
      <c r="O212" s="82"/>
      <c r="P212" s="82"/>
      <c r="Q212" s="82"/>
      <c r="R212" s="82"/>
      <c r="S212" s="82"/>
      <c r="T212" s="82"/>
      <c r="U212" s="82"/>
      <c r="V212" s="82"/>
      <c r="W212" s="82"/>
      <c r="X212" s="82"/>
      <c r="Y212" s="82"/>
      <c r="Z212" s="82"/>
      <c r="AA212" s="82"/>
      <c r="AB212" s="82"/>
      <c r="AC212" s="82"/>
      <c r="AD212" s="82"/>
    </row>
    <row r="213" spans="1:36">
      <c r="A213" s="231"/>
      <c r="O213" s="82"/>
      <c r="P213" s="82"/>
      <c r="Q213" s="82"/>
      <c r="R213" s="82"/>
      <c r="S213" s="82"/>
      <c r="T213" s="82"/>
      <c r="U213" s="82"/>
      <c r="V213" s="82"/>
      <c r="W213" s="82"/>
      <c r="X213" s="82"/>
      <c r="Y213" s="82"/>
      <c r="Z213" s="82"/>
      <c r="AA213" s="82"/>
      <c r="AB213" s="82"/>
      <c r="AC213" s="82"/>
      <c r="AD213" s="82"/>
    </row>
    <row r="214" spans="1:36">
      <c r="A214" s="231"/>
      <c r="O214" s="82"/>
      <c r="P214" s="82"/>
      <c r="Q214" s="82"/>
      <c r="R214" s="82"/>
      <c r="S214" s="82"/>
      <c r="T214" s="82"/>
      <c r="U214" s="82"/>
      <c r="V214" s="82"/>
      <c r="W214" s="82"/>
      <c r="X214" s="82"/>
      <c r="Y214" s="82"/>
      <c r="Z214" s="82"/>
      <c r="AA214" s="82"/>
      <c r="AB214" s="82"/>
    </row>
    <row r="215" spans="1:36">
      <c r="A215" s="231"/>
      <c r="O215" s="82"/>
      <c r="P215" s="82"/>
      <c r="Q215" s="82"/>
      <c r="R215" s="82"/>
      <c r="S215" s="82"/>
      <c r="T215" s="82"/>
      <c r="U215" s="82"/>
      <c r="V215" s="82"/>
      <c r="W215" s="82"/>
      <c r="X215" s="82"/>
      <c r="Y215" s="82"/>
      <c r="Z215" s="82"/>
      <c r="AA215" s="82"/>
      <c r="AB215" s="82"/>
    </row>
    <row r="216" spans="1:36">
      <c r="A216" s="231"/>
      <c r="O216" s="82"/>
      <c r="P216" s="82"/>
      <c r="Q216" s="82"/>
      <c r="R216" s="82"/>
      <c r="S216" s="82"/>
      <c r="T216" s="82"/>
      <c r="U216" s="82"/>
      <c r="V216" s="82"/>
      <c r="W216" s="82"/>
      <c r="X216" s="82"/>
      <c r="Y216" s="82"/>
      <c r="Z216" s="82"/>
      <c r="AA216" s="82"/>
      <c r="AB216" s="82"/>
    </row>
    <row r="217" spans="1:36">
      <c r="A217" s="231"/>
      <c r="O217" s="82"/>
      <c r="P217" s="82"/>
      <c r="Q217" s="82"/>
      <c r="R217" s="82"/>
      <c r="S217" s="82"/>
      <c r="T217" s="82"/>
      <c r="U217" s="82"/>
      <c r="V217" s="82"/>
      <c r="W217" s="82"/>
      <c r="X217" s="82"/>
      <c r="Y217" s="82"/>
      <c r="Z217" s="82"/>
      <c r="AA217" s="82"/>
      <c r="AB217" s="82"/>
    </row>
    <row r="218" spans="1:36">
      <c r="A218" s="231"/>
      <c r="O218" s="82"/>
      <c r="P218" s="82"/>
      <c r="Q218" s="82"/>
      <c r="R218" s="82"/>
      <c r="S218" s="82"/>
      <c r="T218" s="82"/>
      <c r="U218" s="82"/>
      <c r="V218" s="82"/>
      <c r="W218" s="82"/>
      <c r="X218" s="82"/>
      <c r="Y218" s="82"/>
      <c r="Z218" s="82"/>
      <c r="AA218" s="82"/>
      <c r="AB218" s="82"/>
    </row>
    <row r="219" spans="1:36">
      <c r="A219" s="231"/>
      <c r="O219" s="82"/>
      <c r="P219" s="82"/>
      <c r="Q219" s="82"/>
      <c r="R219" s="82"/>
      <c r="S219" s="82"/>
      <c r="T219" s="82"/>
      <c r="U219" s="82"/>
      <c r="V219" s="82"/>
      <c r="W219" s="82"/>
      <c r="X219" s="82"/>
      <c r="Y219" s="82"/>
      <c r="Z219" s="82"/>
      <c r="AA219" s="82"/>
      <c r="AB219" s="82"/>
    </row>
    <row r="220" spans="1:36">
      <c r="A220" s="231"/>
      <c r="O220" s="82"/>
      <c r="P220" s="82"/>
      <c r="Q220" s="82"/>
      <c r="R220" s="82"/>
      <c r="S220" s="82"/>
      <c r="T220" s="82"/>
      <c r="U220" s="82"/>
      <c r="V220" s="82"/>
      <c r="W220" s="82"/>
      <c r="X220" s="82"/>
      <c r="Y220" s="82"/>
      <c r="Z220" s="82"/>
      <c r="AA220" s="82"/>
      <c r="AB220" s="82"/>
    </row>
    <row r="221" spans="1:36">
      <c r="A221" s="231"/>
      <c r="O221" s="82"/>
      <c r="P221" s="82"/>
      <c r="Q221" s="82"/>
      <c r="R221" s="82"/>
      <c r="S221" s="82"/>
      <c r="T221" s="82"/>
      <c r="U221" s="82"/>
      <c r="V221" s="82"/>
      <c r="W221" s="82"/>
      <c r="X221" s="82"/>
      <c r="Y221" s="82"/>
      <c r="Z221" s="82"/>
      <c r="AA221" s="82"/>
      <c r="AB221" s="82"/>
    </row>
    <row r="222" spans="1:36">
      <c r="A222" s="231"/>
      <c r="O222" s="82"/>
      <c r="P222" s="82"/>
      <c r="Q222" s="82"/>
      <c r="R222" s="82"/>
      <c r="S222" s="82"/>
      <c r="T222" s="82"/>
      <c r="U222" s="82"/>
      <c r="V222" s="82"/>
      <c r="W222" s="82"/>
      <c r="X222" s="82"/>
      <c r="Y222" s="82"/>
      <c r="Z222" s="82"/>
      <c r="AA222" s="82"/>
      <c r="AB222" s="82"/>
    </row>
    <row r="223" spans="1:36">
      <c r="A223" s="231"/>
      <c r="O223" s="82"/>
      <c r="P223" s="82"/>
      <c r="Q223" s="82"/>
      <c r="R223" s="82"/>
      <c r="S223" s="82"/>
      <c r="T223" s="82"/>
      <c r="U223" s="82"/>
      <c r="V223" s="82"/>
      <c r="W223" s="82"/>
      <c r="X223" s="82"/>
      <c r="Y223" s="82"/>
      <c r="Z223" s="82"/>
      <c r="AA223" s="82"/>
      <c r="AB223" s="82"/>
    </row>
    <row r="224" spans="1:36">
      <c r="O224" s="82"/>
      <c r="P224" s="82"/>
      <c r="Q224" s="82"/>
      <c r="R224" s="82"/>
      <c r="S224" s="82"/>
      <c r="T224" s="82"/>
      <c r="U224" s="82"/>
      <c r="V224" s="82"/>
      <c r="W224" s="82"/>
      <c r="X224" s="82"/>
      <c r="Y224" s="82"/>
      <c r="Z224" s="82"/>
      <c r="AA224" s="82"/>
      <c r="AB224" s="82"/>
    </row>
    <row r="225" spans="15:28">
      <c r="O225" s="82"/>
      <c r="P225" s="82"/>
      <c r="Q225" s="82"/>
      <c r="R225" s="82"/>
      <c r="S225" s="82"/>
      <c r="T225" s="82"/>
      <c r="U225" s="82"/>
      <c r="V225" s="82"/>
      <c r="W225" s="82"/>
      <c r="X225" s="82"/>
      <c r="Y225" s="82"/>
      <c r="Z225" s="82"/>
      <c r="AA225" s="82"/>
      <c r="AB225" s="82"/>
    </row>
    <row r="226" spans="15:28">
      <c r="S226" s="82"/>
      <c r="T226" s="82"/>
      <c r="U226" s="82"/>
      <c r="V226" s="82"/>
      <c r="W226" s="82"/>
      <c r="X226" s="82"/>
      <c r="Y226" s="82"/>
      <c r="Z226" s="82"/>
      <c r="AA226" s="82"/>
      <c r="AB226" s="82"/>
    </row>
    <row r="227" spans="15:28">
      <c r="S227" s="82"/>
      <c r="T227" s="82"/>
      <c r="U227" s="82"/>
      <c r="V227" s="82"/>
      <c r="W227" s="82"/>
      <c r="X227" s="82"/>
      <c r="Y227" s="82"/>
      <c r="Z227" s="82"/>
      <c r="AA227" s="82"/>
      <c r="AB227" s="82"/>
    </row>
    <row r="228" spans="15:28">
      <c r="S228" s="82"/>
      <c r="T228" s="82"/>
      <c r="U228" s="82"/>
      <c r="V228" s="82"/>
      <c r="W228" s="82"/>
      <c r="X228" s="82"/>
      <c r="Y228" s="82"/>
      <c r="Z228" s="82"/>
      <c r="AA228" s="82"/>
      <c r="AB228" s="82"/>
    </row>
    <row r="229" spans="15:28">
      <c r="S229" s="82"/>
      <c r="T229" s="82"/>
      <c r="U229" s="82"/>
      <c r="V229" s="82"/>
      <c r="W229" s="82"/>
      <c r="X229" s="82"/>
      <c r="Y229" s="82"/>
      <c r="Z229" s="82"/>
      <c r="AA229" s="82"/>
      <c r="AB229" s="82"/>
    </row>
    <row r="230" spans="15:28">
      <c r="S230" s="82"/>
      <c r="T230" s="82"/>
      <c r="U230" s="82"/>
      <c r="V230" s="82"/>
      <c r="W230" s="82"/>
      <c r="X230" s="82"/>
      <c r="Y230" s="82"/>
      <c r="Z230" s="82"/>
      <c r="AA230" s="82"/>
      <c r="AB230" s="82"/>
    </row>
    <row r="231" spans="15:28">
      <c r="S231" s="82"/>
      <c r="T231" s="82"/>
      <c r="U231" s="82"/>
      <c r="V231" s="82"/>
      <c r="W231" s="82"/>
      <c r="X231" s="82"/>
      <c r="Y231" s="82"/>
      <c r="Z231" s="82"/>
      <c r="AA231" s="82"/>
      <c r="AB231" s="82"/>
    </row>
    <row r="232" spans="15:28">
      <c r="S232" s="82"/>
      <c r="T232" s="82"/>
      <c r="U232" s="82"/>
      <c r="V232" s="82"/>
      <c r="W232" s="82"/>
      <c r="X232" s="82"/>
      <c r="Y232" s="82"/>
      <c r="Z232" s="82"/>
      <c r="AA232" s="82"/>
      <c r="AB232" s="82"/>
    </row>
    <row r="233" spans="15:28">
      <c r="S233" s="82"/>
      <c r="T233" s="82"/>
      <c r="U233" s="82"/>
      <c r="V233" s="82"/>
      <c r="W233" s="82"/>
      <c r="X233" s="82"/>
      <c r="Y233" s="82"/>
      <c r="Z233" s="82"/>
      <c r="AA233" s="82"/>
      <c r="AB233" s="82"/>
    </row>
    <row r="234" spans="15:28">
      <c r="S234" s="82"/>
      <c r="T234" s="82"/>
      <c r="U234" s="82"/>
      <c r="V234" s="82"/>
      <c r="W234" s="82"/>
      <c r="X234" s="82"/>
      <c r="Y234" s="82"/>
      <c r="Z234" s="82"/>
      <c r="AA234" s="82"/>
      <c r="AB234" s="82"/>
    </row>
    <row r="235" spans="15:28">
      <c r="S235" s="82"/>
      <c r="T235" s="82"/>
      <c r="U235" s="82"/>
      <c r="V235" s="82"/>
      <c r="W235" s="82"/>
      <c r="X235" s="82"/>
      <c r="Y235" s="82"/>
      <c r="Z235" s="82"/>
      <c r="AA235" s="82"/>
      <c r="AB235" s="82"/>
    </row>
    <row r="236" spans="15:28">
      <c r="S236" s="82"/>
      <c r="T236" s="82"/>
      <c r="U236" s="82"/>
      <c r="V236" s="82"/>
      <c r="W236" s="82"/>
      <c r="X236" s="82"/>
      <c r="Y236" s="82"/>
      <c r="Z236" s="82"/>
      <c r="AA236" s="82"/>
      <c r="AB236" s="82"/>
    </row>
    <row r="237" spans="15:28">
      <c r="S237" s="82"/>
      <c r="T237" s="82"/>
      <c r="U237" s="82"/>
      <c r="V237" s="82"/>
      <c r="W237" s="82"/>
      <c r="X237" s="82"/>
      <c r="Y237" s="82"/>
      <c r="Z237" s="82"/>
      <c r="AA237" s="82"/>
      <c r="AB237" s="82"/>
    </row>
    <row r="238" spans="15:28">
      <c r="S238" s="82"/>
      <c r="T238" s="82"/>
      <c r="U238" s="82"/>
      <c r="V238" s="82"/>
      <c r="W238" s="82"/>
      <c r="X238" s="82"/>
      <c r="Y238" s="82"/>
      <c r="Z238" s="82"/>
      <c r="AA238" s="82"/>
      <c r="AB238" s="82"/>
    </row>
    <row r="239" spans="15:28">
      <c r="S239" s="82"/>
      <c r="T239" s="82"/>
      <c r="U239" s="82"/>
      <c r="V239" s="82"/>
      <c r="W239" s="82"/>
      <c r="X239" s="82"/>
      <c r="Y239" s="82"/>
      <c r="Z239" s="82"/>
      <c r="AA239" s="82"/>
      <c r="AB239" s="82"/>
    </row>
  </sheetData>
  <pageMargins left="0.75" right="0.75" top="1" bottom="1" header="0.4921259845" footer="0.4921259845"/>
  <pageSetup paperSize="9" scale="24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3:Z49"/>
  <sheetViews>
    <sheetView zoomScale="85" zoomScaleNormal="85" workbookViewId="0"/>
  </sheetViews>
  <sheetFormatPr defaultColWidth="11.42578125" defaultRowHeight="13.9" customHeight="1"/>
  <cols>
    <col min="1" max="1" width="12.7109375" style="10" customWidth="1"/>
    <col min="2" max="2" width="48" style="10" bestFit="1" customWidth="1"/>
    <col min="3" max="3" width="16" style="24" customWidth="1"/>
    <col min="4" max="25" width="12.7109375" style="10" customWidth="1"/>
    <col min="26" max="27" width="10.140625" style="10" customWidth="1"/>
    <col min="28" max="32" width="10.7109375" style="10" customWidth="1"/>
    <col min="33" max="16384" width="11.42578125" style="10"/>
  </cols>
  <sheetData>
    <row r="3" spans="1:26" ht="13.9" customHeight="1">
      <c r="B3" s="29" t="s">
        <v>253</v>
      </c>
      <c r="C3" s="30"/>
      <c r="D3" s="19" t="s">
        <v>175</v>
      </c>
      <c r="F3" s="14"/>
      <c r="G3" s="14"/>
      <c r="H3" s="14"/>
    </row>
    <row r="4" spans="1:26" ht="13.9" customHeight="1">
      <c r="J4" s="82"/>
      <c r="K4" s="82"/>
      <c r="L4" s="82"/>
      <c r="M4" s="82"/>
    </row>
    <row r="5" spans="1:26" ht="13.9" customHeight="1">
      <c r="A5" s="46" t="s">
        <v>108</v>
      </c>
      <c r="B5" s="114" t="s">
        <v>0</v>
      </c>
      <c r="C5" s="126" t="s">
        <v>1</v>
      </c>
      <c r="D5" s="116">
        <v>2004</v>
      </c>
      <c r="E5" s="116">
        <v>2005</v>
      </c>
      <c r="F5" s="116">
        <v>2006</v>
      </c>
      <c r="G5" s="116">
        <v>2007</v>
      </c>
      <c r="H5" s="116">
        <v>2008</v>
      </c>
      <c r="I5" s="116">
        <v>2009</v>
      </c>
      <c r="J5" s="116">
        <v>2010</v>
      </c>
      <c r="K5" s="116">
        <v>2011</v>
      </c>
      <c r="L5" s="116">
        <v>2012</v>
      </c>
      <c r="M5" s="116">
        <v>2013</v>
      </c>
      <c r="N5" s="116">
        <v>2014</v>
      </c>
      <c r="O5" s="116">
        <v>2015</v>
      </c>
    </row>
    <row r="6" spans="1:26" ht="13.9" customHeight="1">
      <c r="A6" s="83"/>
      <c r="B6" s="116" t="s">
        <v>3</v>
      </c>
      <c r="C6" s="126" t="s">
        <v>94</v>
      </c>
      <c r="D6" s="216" t="s">
        <v>247</v>
      </c>
      <c r="E6" s="216" t="s">
        <v>247</v>
      </c>
      <c r="F6" s="216" t="s">
        <v>247</v>
      </c>
      <c r="G6" s="216" t="s">
        <v>247</v>
      </c>
      <c r="H6" s="216">
        <v>60355</v>
      </c>
      <c r="I6" s="216">
        <v>60355</v>
      </c>
      <c r="J6" s="216">
        <v>60355</v>
      </c>
      <c r="K6" s="216">
        <v>60355</v>
      </c>
      <c r="L6" s="216">
        <v>60355</v>
      </c>
      <c r="M6" s="216">
        <v>60355</v>
      </c>
      <c r="N6" s="216">
        <v>60355</v>
      </c>
      <c r="O6" s="216" t="s">
        <v>247</v>
      </c>
    </row>
    <row r="7" spans="1:26" ht="13.9" customHeight="1">
      <c r="A7" s="83"/>
      <c r="B7" s="128" t="s">
        <v>232</v>
      </c>
      <c r="C7" s="126" t="s">
        <v>94</v>
      </c>
      <c r="D7" s="216" t="s">
        <v>247</v>
      </c>
      <c r="E7" s="216" t="s">
        <v>247</v>
      </c>
      <c r="F7" s="216" t="s">
        <v>247</v>
      </c>
      <c r="G7" s="216" t="s">
        <v>247</v>
      </c>
      <c r="H7" s="216">
        <v>10562.1</v>
      </c>
      <c r="I7" s="216">
        <v>10562.1</v>
      </c>
      <c r="J7" s="216">
        <v>10622.4</v>
      </c>
      <c r="K7" s="216">
        <v>10622.5</v>
      </c>
      <c r="L7" s="216">
        <v>10622.5</v>
      </c>
      <c r="M7" s="216">
        <v>10622.5</v>
      </c>
      <c r="N7" s="216">
        <v>10622.5</v>
      </c>
      <c r="O7" s="216" t="s">
        <v>247</v>
      </c>
      <c r="P7" s="233"/>
      <c r="Q7" s="233"/>
      <c r="R7" s="233"/>
      <c r="S7" s="233"/>
      <c r="T7" s="233"/>
      <c r="U7" s="233"/>
      <c r="V7" s="233"/>
      <c r="W7" s="233"/>
      <c r="X7" s="233"/>
      <c r="Y7" s="233"/>
      <c r="Z7" s="233"/>
    </row>
    <row r="8" spans="1:26" ht="13.9" customHeight="1">
      <c r="A8" s="83"/>
      <c r="B8" s="128" t="s">
        <v>120</v>
      </c>
      <c r="C8" s="126" t="s">
        <v>94</v>
      </c>
      <c r="D8" s="216" t="s">
        <v>247</v>
      </c>
      <c r="E8" s="216" t="s">
        <v>247</v>
      </c>
      <c r="F8" s="216" t="s">
        <v>247</v>
      </c>
      <c r="G8" s="216" t="s">
        <v>247</v>
      </c>
      <c r="H8" s="216">
        <v>41625.800000000003</v>
      </c>
      <c r="I8" s="216">
        <v>41596.400000000001</v>
      </c>
      <c r="J8" s="216">
        <v>41576</v>
      </c>
      <c r="K8" s="216">
        <v>41557.599999999999</v>
      </c>
      <c r="L8" s="216">
        <v>41536.300000000003</v>
      </c>
      <c r="M8" s="216">
        <v>41525.800000000003</v>
      </c>
      <c r="N8" s="216">
        <v>41511.699999999997</v>
      </c>
      <c r="O8" s="216" t="s">
        <v>247</v>
      </c>
      <c r="P8" s="233"/>
      <c r="Q8" s="234"/>
      <c r="R8" s="234"/>
      <c r="S8" s="234"/>
      <c r="T8" s="234"/>
      <c r="U8" s="234"/>
      <c r="V8" s="234"/>
      <c r="W8" s="234"/>
      <c r="X8" s="234"/>
      <c r="Y8" s="234"/>
      <c r="Z8" s="234"/>
    </row>
    <row r="9" spans="1:26" ht="13.9" customHeight="1">
      <c r="A9" s="83"/>
      <c r="B9" s="129" t="s">
        <v>171</v>
      </c>
      <c r="C9" s="126" t="s">
        <v>94</v>
      </c>
      <c r="D9" s="216" t="s">
        <v>247</v>
      </c>
      <c r="E9" s="216" t="s">
        <v>247</v>
      </c>
      <c r="F9" s="216" t="s">
        <v>247</v>
      </c>
      <c r="G9" s="216" t="s">
        <v>247</v>
      </c>
      <c r="H9" s="216">
        <v>32473</v>
      </c>
      <c r="I9" s="216">
        <v>32478</v>
      </c>
      <c r="J9" s="216">
        <v>32477</v>
      </c>
      <c r="K9" s="216">
        <v>32499</v>
      </c>
      <c r="L9" s="216">
        <v>32518</v>
      </c>
      <c r="M9" s="216">
        <v>32525.5</v>
      </c>
      <c r="N9" s="216">
        <v>32531.1</v>
      </c>
      <c r="O9" s="216" t="s">
        <v>247</v>
      </c>
      <c r="P9" s="232"/>
      <c r="Q9" s="231"/>
      <c r="R9" s="231"/>
      <c r="S9" s="231"/>
      <c r="T9" s="231"/>
      <c r="U9" s="231"/>
      <c r="V9" s="231"/>
      <c r="W9" s="231"/>
      <c r="X9" s="231"/>
      <c r="Y9" s="231"/>
      <c r="Z9" s="231"/>
    </row>
    <row r="10" spans="1:26" ht="13.9" customHeight="1">
      <c r="A10" s="83"/>
      <c r="B10" s="130" t="s">
        <v>215</v>
      </c>
      <c r="C10" s="131" t="s">
        <v>94</v>
      </c>
      <c r="D10" s="127" t="s">
        <v>247</v>
      </c>
      <c r="E10" s="127" t="s">
        <v>247</v>
      </c>
      <c r="F10" s="127" t="s">
        <v>247</v>
      </c>
      <c r="G10" s="127" t="s">
        <v>247</v>
      </c>
      <c r="H10" s="127">
        <v>1413</v>
      </c>
      <c r="I10" s="127">
        <v>1523</v>
      </c>
      <c r="J10" s="127">
        <v>1465</v>
      </c>
      <c r="K10" s="127">
        <v>1211</v>
      </c>
      <c r="L10" s="127">
        <v>1247</v>
      </c>
      <c r="M10" s="127">
        <v>981</v>
      </c>
      <c r="N10" s="127">
        <v>830</v>
      </c>
      <c r="O10" s="127" t="s">
        <v>247</v>
      </c>
      <c r="Q10" s="231"/>
      <c r="R10" s="231"/>
      <c r="S10" s="231"/>
      <c r="T10" s="231"/>
      <c r="U10" s="231"/>
      <c r="V10" s="231"/>
      <c r="W10" s="231"/>
      <c r="X10" s="231"/>
      <c r="Y10" s="231"/>
      <c r="Z10" s="231"/>
    </row>
    <row r="11" spans="1:26" ht="13.9" customHeight="1">
      <c r="A11" s="83"/>
      <c r="B11" s="129" t="s">
        <v>172</v>
      </c>
      <c r="C11" s="126" t="s">
        <v>94</v>
      </c>
      <c r="D11" s="216" t="s">
        <v>247</v>
      </c>
      <c r="E11" s="216" t="s">
        <v>247</v>
      </c>
      <c r="F11" s="216" t="s">
        <v>247</v>
      </c>
      <c r="G11" s="216" t="s">
        <v>247</v>
      </c>
      <c r="H11" s="216">
        <v>802.404</v>
      </c>
      <c r="I11" s="216">
        <v>804.87919999999997</v>
      </c>
      <c r="J11" s="216">
        <v>789.44179999999983</v>
      </c>
      <c r="K11" s="216">
        <v>791.88569999999993</v>
      </c>
      <c r="L11" s="216">
        <v>786.9633</v>
      </c>
      <c r="M11" s="216">
        <v>790.34640000000002</v>
      </c>
      <c r="N11" s="216">
        <v>787.9507000000001</v>
      </c>
      <c r="O11" s="216" t="s">
        <v>247</v>
      </c>
      <c r="Q11" s="231"/>
      <c r="R11" s="231"/>
      <c r="S11" s="231"/>
      <c r="T11" s="231"/>
      <c r="U11" s="231"/>
      <c r="V11" s="231"/>
      <c r="W11" s="231"/>
      <c r="X11" s="231"/>
      <c r="Y11" s="231"/>
      <c r="Z11" s="231"/>
    </row>
    <row r="12" spans="1:26" ht="13.9" customHeight="1">
      <c r="A12" s="83"/>
      <c r="B12" s="130" t="s">
        <v>176</v>
      </c>
      <c r="C12" s="131" t="s">
        <v>94</v>
      </c>
      <c r="D12" s="127" t="s">
        <v>247</v>
      </c>
      <c r="E12" s="127" t="s">
        <v>247</v>
      </c>
      <c r="F12" s="127" t="s">
        <v>247</v>
      </c>
      <c r="G12" s="127" t="s">
        <v>247</v>
      </c>
      <c r="H12" s="127" t="s">
        <v>247</v>
      </c>
      <c r="I12" s="127" t="s">
        <v>247</v>
      </c>
      <c r="J12" s="127" t="s">
        <v>247</v>
      </c>
      <c r="K12" s="127" t="s">
        <v>247</v>
      </c>
      <c r="L12" s="127" t="s">
        <v>247</v>
      </c>
      <c r="M12" s="127" t="s">
        <v>247</v>
      </c>
      <c r="N12" s="127" t="s">
        <v>247</v>
      </c>
      <c r="O12" s="127" t="s">
        <v>247</v>
      </c>
      <c r="Q12" s="231"/>
      <c r="R12" s="231"/>
      <c r="S12" s="231"/>
      <c r="T12" s="231"/>
      <c r="U12" s="231"/>
      <c r="V12" s="231"/>
      <c r="W12" s="231"/>
      <c r="X12" s="231"/>
      <c r="Y12" s="231"/>
      <c r="Z12" s="231"/>
    </row>
    <row r="13" spans="1:26" ht="13.9" customHeight="1">
      <c r="A13" s="83"/>
      <c r="B13" s="130" t="s">
        <v>177</v>
      </c>
      <c r="C13" s="131" t="s">
        <v>94</v>
      </c>
      <c r="D13" s="127" t="s">
        <v>247</v>
      </c>
      <c r="E13" s="127" t="s">
        <v>247</v>
      </c>
      <c r="F13" s="127" t="s">
        <v>247</v>
      </c>
      <c r="G13" s="127" t="s">
        <v>247</v>
      </c>
      <c r="H13" s="127" t="s">
        <v>247</v>
      </c>
      <c r="I13" s="127" t="s">
        <v>247</v>
      </c>
      <c r="J13" s="127" t="s">
        <v>247</v>
      </c>
      <c r="K13" s="127" t="s">
        <v>247</v>
      </c>
      <c r="L13" s="127" t="s">
        <v>247</v>
      </c>
      <c r="M13" s="127" t="s">
        <v>247</v>
      </c>
      <c r="N13" s="127" t="s">
        <v>247</v>
      </c>
      <c r="O13" s="127" t="s">
        <v>247</v>
      </c>
      <c r="Q13" s="231"/>
      <c r="R13" s="231"/>
      <c r="S13" s="231"/>
      <c r="T13" s="231"/>
      <c r="U13" s="231"/>
      <c r="V13" s="231"/>
      <c r="W13" s="231"/>
      <c r="X13" s="231"/>
      <c r="Y13" s="231"/>
      <c r="Z13" s="231"/>
    </row>
    <row r="14" spans="1:26" ht="13.9" customHeight="1">
      <c r="A14" s="83"/>
      <c r="B14" s="130" t="s">
        <v>178</v>
      </c>
      <c r="C14" s="131" t="s">
        <v>94</v>
      </c>
      <c r="D14" s="127" t="s">
        <v>247</v>
      </c>
      <c r="E14" s="127" t="s">
        <v>247</v>
      </c>
      <c r="F14" s="127" t="s">
        <v>247</v>
      </c>
      <c r="G14" s="127" t="s">
        <v>247</v>
      </c>
      <c r="H14" s="127" t="s">
        <v>247</v>
      </c>
      <c r="I14" s="127" t="s">
        <v>247</v>
      </c>
      <c r="J14" s="127" t="s">
        <v>247</v>
      </c>
      <c r="K14" s="127" t="s">
        <v>247</v>
      </c>
      <c r="L14" s="127" t="s">
        <v>247</v>
      </c>
      <c r="M14" s="127" t="s">
        <v>247</v>
      </c>
      <c r="N14" s="127" t="s">
        <v>247</v>
      </c>
      <c r="O14" s="127" t="s">
        <v>247</v>
      </c>
      <c r="Q14" s="231"/>
      <c r="R14" s="231"/>
      <c r="S14" s="231"/>
      <c r="T14" s="231"/>
      <c r="U14" s="231"/>
      <c r="V14" s="231"/>
      <c r="W14" s="231"/>
      <c r="X14" s="231"/>
      <c r="Y14" s="231"/>
      <c r="Z14" s="231"/>
    </row>
    <row r="15" spans="1:26" ht="13.9" customHeight="1">
      <c r="A15" s="83"/>
      <c r="B15" s="129" t="s">
        <v>173</v>
      </c>
      <c r="C15" s="126" t="s">
        <v>94</v>
      </c>
      <c r="D15" s="216" t="s">
        <v>247</v>
      </c>
      <c r="E15" s="216" t="s">
        <v>247</v>
      </c>
      <c r="F15" s="216" t="s">
        <v>247</v>
      </c>
      <c r="G15" s="216" t="s">
        <v>247</v>
      </c>
      <c r="H15" s="216">
        <v>7918</v>
      </c>
      <c r="I15" s="216">
        <v>7899.5</v>
      </c>
      <c r="J15" s="216">
        <v>7892.7999999999993</v>
      </c>
      <c r="K15" s="216">
        <v>7886</v>
      </c>
      <c r="L15" s="216">
        <v>7870.1</v>
      </c>
      <c r="M15" s="216">
        <v>7855.6</v>
      </c>
      <c r="N15" s="216">
        <v>7848.3</v>
      </c>
      <c r="O15" s="216" t="s">
        <v>247</v>
      </c>
      <c r="Q15" s="231"/>
      <c r="R15" s="231"/>
      <c r="S15" s="231"/>
      <c r="T15" s="231"/>
      <c r="U15" s="231"/>
      <c r="V15" s="231"/>
      <c r="W15" s="231"/>
      <c r="X15" s="231"/>
      <c r="Y15" s="231"/>
      <c r="Z15" s="231"/>
    </row>
    <row r="16" spans="1:26" ht="13.9" customHeight="1">
      <c r="A16" s="83"/>
      <c r="B16" s="130" t="s">
        <v>179</v>
      </c>
      <c r="C16" s="131" t="s">
        <v>94</v>
      </c>
      <c r="D16" s="127" t="s">
        <v>247</v>
      </c>
      <c r="E16" s="127" t="s">
        <v>247</v>
      </c>
      <c r="F16" s="127" t="s">
        <v>247</v>
      </c>
      <c r="G16" s="127" t="s">
        <v>247</v>
      </c>
      <c r="H16" s="127">
        <v>5501.8</v>
      </c>
      <c r="I16" s="127">
        <v>5489.7</v>
      </c>
      <c r="J16" s="127">
        <v>5481.9</v>
      </c>
      <c r="K16" s="127">
        <v>5474.5</v>
      </c>
      <c r="L16" s="127">
        <v>5459.6</v>
      </c>
      <c r="M16" s="127">
        <v>5446.8</v>
      </c>
      <c r="N16" s="127">
        <v>5441</v>
      </c>
      <c r="O16" s="127" t="s">
        <v>247</v>
      </c>
      <c r="Q16" s="231"/>
      <c r="R16" s="231"/>
      <c r="S16" s="231"/>
      <c r="T16" s="231"/>
      <c r="U16" s="231"/>
      <c r="V16" s="231"/>
      <c r="W16" s="231"/>
      <c r="X16" s="231"/>
      <c r="Y16" s="231"/>
      <c r="Z16" s="231"/>
    </row>
    <row r="17" spans="1:26" ht="13.9" customHeight="1">
      <c r="A17" s="83"/>
      <c r="B17" s="130" t="s">
        <v>180</v>
      </c>
      <c r="C17" s="131" t="s">
        <v>94</v>
      </c>
      <c r="D17" s="127" t="s">
        <v>247</v>
      </c>
      <c r="E17" s="127" t="s">
        <v>247</v>
      </c>
      <c r="F17" s="127" t="s">
        <v>247</v>
      </c>
      <c r="G17" s="127" t="s">
        <v>247</v>
      </c>
      <c r="H17" s="127">
        <v>2416.1999999999998</v>
      </c>
      <c r="I17" s="127">
        <v>2409.8000000000002</v>
      </c>
      <c r="J17" s="127">
        <v>2410.9</v>
      </c>
      <c r="K17" s="127">
        <v>2411.5</v>
      </c>
      <c r="L17" s="127">
        <v>2410.5</v>
      </c>
      <c r="M17" s="127">
        <v>2408.8000000000002</v>
      </c>
      <c r="N17" s="127">
        <v>2407.3000000000002</v>
      </c>
      <c r="O17" s="127" t="s">
        <v>247</v>
      </c>
      <c r="Q17" s="231"/>
      <c r="R17" s="231"/>
      <c r="S17" s="231"/>
      <c r="T17" s="231"/>
      <c r="U17" s="231"/>
      <c r="V17" s="231"/>
      <c r="W17" s="231"/>
      <c r="X17" s="231"/>
      <c r="Y17" s="231"/>
      <c r="Z17" s="231"/>
    </row>
    <row r="18" spans="1:26" ht="13.9" customHeight="1">
      <c r="A18" s="83"/>
      <c r="B18" s="130" t="s">
        <v>182</v>
      </c>
      <c r="C18" s="131" t="s">
        <v>94</v>
      </c>
      <c r="D18" s="127" t="s">
        <v>247</v>
      </c>
      <c r="E18" s="127" t="s">
        <v>247</v>
      </c>
      <c r="F18" s="127" t="s">
        <v>247</v>
      </c>
      <c r="G18" s="127" t="s">
        <v>247</v>
      </c>
      <c r="H18" s="127" t="s">
        <v>247</v>
      </c>
      <c r="I18" s="127" t="s">
        <v>247</v>
      </c>
      <c r="J18" s="127" t="s">
        <v>247</v>
      </c>
      <c r="K18" s="127" t="s">
        <v>247</v>
      </c>
      <c r="L18" s="127" t="s">
        <v>247</v>
      </c>
      <c r="M18" s="127" t="s">
        <v>247</v>
      </c>
      <c r="N18" s="127" t="s">
        <v>247</v>
      </c>
      <c r="O18" s="127" t="s">
        <v>247</v>
      </c>
      <c r="Q18" s="231"/>
      <c r="R18" s="231"/>
      <c r="S18" s="231"/>
      <c r="T18" s="231"/>
      <c r="U18" s="231"/>
      <c r="V18" s="231"/>
      <c r="W18" s="231"/>
      <c r="X18" s="231"/>
      <c r="Y18" s="231"/>
      <c r="Z18" s="231"/>
    </row>
    <row r="19" spans="1:26" ht="13.9" customHeight="1">
      <c r="A19" s="83"/>
      <c r="B19" s="129" t="s">
        <v>174</v>
      </c>
      <c r="C19" s="126" t="s">
        <v>94</v>
      </c>
      <c r="D19" s="216" t="s">
        <v>247</v>
      </c>
      <c r="E19" s="216" t="s">
        <v>247</v>
      </c>
      <c r="F19" s="216" t="s">
        <v>247</v>
      </c>
      <c r="G19" s="216" t="s">
        <v>247</v>
      </c>
      <c r="H19" s="216">
        <v>432.39600000000246</v>
      </c>
      <c r="I19" s="216">
        <v>414.02080000000205</v>
      </c>
      <c r="J19" s="216">
        <v>416.75820000000022</v>
      </c>
      <c r="K19" s="216">
        <v>380.71429999999782</v>
      </c>
      <c r="L19" s="216">
        <v>361.23670000000311</v>
      </c>
      <c r="M19" s="216">
        <v>354.35360000000219</v>
      </c>
      <c r="N19" s="216">
        <v>344.34929999999895</v>
      </c>
      <c r="O19" s="216" t="s">
        <v>247</v>
      </c>
      <c r="Q19" s="231"/>
      <c r="R19" s="231"/>
      <c r="S19" s="231"/>
      <c r="T19" s="231"/>
      <c r="U19" s="231"/>
      <c r="V19" s="231"/>
      <c r="W19" s="231"/>
      <c r="X19" s="231"/>
      <c r="Y19" s="231"/>
      <c r="Z19" s="231"/>
    </row>
    <row r="20" spans="1:26" ht="13.9" customHeight="1">
      <c r="A20" s="83"/>
      <c r="B20" s="130"/>
      <c r="C20" s="131"/>
      <c r="D20" s="216"/>
      <c r="E20" s="216"/>
      <c r="F20" s="216"/>
      <c r="G20" s="216"/>
      <c r="H20" s="216"/>
      <c r="I20" s="216"/>
      <c r="J20" s="216"/>
      <c r="K20" s="216"/>
      <c r="L20" s="216"/>
      <c r="M20" s="216"/>
      <c r="N20" s="216"/>
      <c r="O20" s="216"/>
      <c r="Q20" s="231"/>
      <c r="R20" s="231"/>
      <c r="S20" s="231"/>
      <c r="T20" s="231"/>
      <c r="U20" s="231"/>
      <c r="V20" s="231"/>
      <c r="W20" s="231"/>
      <c r="X20" s="231"/>
      <c r="Y20" s="231"/>
      <c r="Z20" s="231"/>
    </row>
    <row r="21" spans="1:26" ht="13.9" customHeight="1">
      <c r="A21" s="83"/>
      <c r="B21" s="126" t="s">
        <v>181</v>
      </c>
      <c r="C21" s="126" t="s">
        <v>94</v>
      </c>
      <c r="D21" s="216" t="s">
        <v>247</v>
      </c>
      <c r="E21" s="216" t="s">
        <v>247</v>
      </c>
      <c r="F21" s="216" t="s">
        <v>247</v>
      </c>
      <c r="G21" s="216" t="s">
        <v>247</v>
      </c>
      <c r="H21" s="216">
        <v>37474.437299999998</v>
      </c>
      <c r="I21" s="216">
        <v>37410.837999999996</v>
      </c>
      <c r="J21" s="216">
        <v>37278.814400000003</v>
      </c>
      <c r="K21" s="216">
        <v>37723.241000000002</v>
      </c>
      <c r="L21" s="216">
        <v>37852.249600000003</v>
      </c>
      <c r="M21" s="216">
        <v>38104.049200000001</v>
      </c>
      <c r="N21" s="216">
        <v>36852.749200000006</v>
      </c>
      <c r="O21" s="216" t="s">
        <v>247</v>
      </c>
      <c r="Q21" s="231"/>
      <c r="R21" s="231"/>
      <c r="S21" s="231"/>
      <c r="T21" s="231"/>
      <c r="U21" s="231"/>
      <c r="V21" s="231"/>
      <c r="W21" s="231"/>
      <c r="X21" s="231"/>
      <c r="Y21" s="231"/>
      <c r="Z21" s="231"/>
    </row>
    <row r="22" spans="1:26" s="14" customFormat="1" ht="13.9" customHeight="1">
      <c r="A22" s="172"/>
      <c r="B22" s="132"/>
      <c r="C22" s="126"/>
      <c r="D22" s="216"/>
      <c r="E22" s="216"/>
      <c r="F22" s="216"/>
      <c r="G22" s="216"/>
      <c r="H22" s="216"/>
      <c r="I22" s="216"/>
      <c r="J22" s="216"/>
      <c r="K22" s="216"/>
      <c r="L22" s="216"/>
      <c r="M22" s="216"/>
      <c r="N22" s="216"/>
      <c r="O22" s="216"/>
      <c r="P22" s="10"/>
      <c r="Q22" s="231"/>
      <c r="R22" s="231"/>
      <c r="S22" s="231"/>
      <c r="T22" s="231"/>
      <c r="U22" s="231"/>
      <c r="V22" s="231"/>
      <c r="W22" s="231"/>
      <c r="X22" s="231"/>
      <c r="Y22" s="231"/>
      <c r="Z22" s="231"/>
    </row>
    <row r="23" spans="1:26" s="14" customFormat="1" ht="13.9" customHeight="1">
      <c r="A23" s="172"/>
      <c r="B23" s="133" t="s">
        <v>121</v>
      </c>
      <c r="C23" s="134" t="s">
        <v>2</v>
      </c>
      <c r="D23" s="217" t="s">
        <v>247</v>
      </c>
      <c r="E23" s="217" t="s">
        <v>247</v>
      </c>
      <c r="F23" s="217" t="s">
        <v>247</v>
      </c>
      <c r="G23" s="217" t="s">
        <v>247</v>
      </c>
      <c r="H23" s="217">
        <v>68.968271062877974</v>
      </c>
      <c r="I23" s="217">
        <v>68.919559274293761</v>
      </c>
      <c r="J23" s="217">
        <v>68.885759257725127</v>
      </c>
      <c r="K23" s="217">
        <v>68.855272968271066</v>
      </c>
      <c r="L23" s="217">
        <v>68.819981774500874</v>
      </c>
      <c r="M23" s="217">
        <v>68.802584707149379</v>
      </c>
      <c r="N23" s="217">
        <v>68.779222930991622</v>
      </c>
      <c r="O23" s="217" t="s">
        <v>247</v>
      </c>
      <c r="P23" s="10"/>
      <c r="Q23" s="231"/>
      <c r="R23" s="231"/>
      <c r="S23" s="231"/>
      <c r="T23" s="231"/>
      <c r="U23" s="231"/>
      <c r="V23" s="231"/>
      <c r="W23" s="231"/>
      <c r="X23" s="231"/>
      <c r="Y23" s="231"/>
      <c r="Z23" s="231"/>
    </row>
    <row r="24" spans="1:26" s="14" customFormat="1" ht="13.9" customHeight="1">
      <c r="A24" s="46"/>
      <c r="B24" s="135" t="s">
        <v>183</v>
      </c>
      <c r="C24" s="122" t="s">
        <v>2</v>
      </c>
      <c r="D24" s="127" t="s">
        <v>247</v>
      </c>
      <c r="E24" s="127" t="s">
        <v>247</v>
      </c>
      <c r="F24" s="127" t="s">
        <v>247</v>
      </c>
      <c r="G24" s="127" t="s">
        <v>247</v>
      </c>
      <c r="H24" s="127">
        <v>78.0117138889823</v>
      </c>
      <c r="I24" s="127">
        <v>78.078872210095113</v>
      </c>
      <c r="J24" s="127">
        <v>78.114777756397928</v>
      </c>
      <c r="K24" s="127">
        <v>78.202302346622517</v>
      </c>
      <c r="L24" s="127">
        <v>78.288147957328874</v>
      </c>
      <c r="M24" s="127">
        <v>78.326004556203614</v>
      </c>
      <c r="N24" s="127">
        <v>78.36609919613025</v>
      </c>
      <c r="O24" s="127" t="s">
        <v>247</v>
      </c>
      <c r="P24" s="10"/>
      <c r="Q24" s="231"/>
      <c r="R24" s="231"/>
      <c r="S24" s="231"/>
      <c r="T24" s="231"/>
      <c r="U24" s="231"/>
      <c r="V24" s="231"/>
      <c r="W24" s="231"/>
      <c r="X24" s="231"/>
      <c r="Y24" s="231"/>
      <c r="Z24" s="231"/>
    </row>
    <row r="25" spans="1:26" s="14" customFormat="1" ht="13.9" customHeight="1">
      <c r="A25" s="46"/>
      <c r="B25" s="135" t="s">
        <v>185</v>
      </c>
      <c r="C25" s="122" t="s">
        <v>2</v>
      </c>
      <c r="D25" s="127" t="s">
        <v>247</v>
      </c>
      <c r="E25" s="127" t="s">
        <v>247</v>
      </c>
      <c r="F25" s="127" t="s">
        <v>247</v>
      </c>
      <c r="G25" s="127" t="s">
        <v>247</v>
      </c>
      <c r="H25" s="127">
        <v>1.927660249172388</v>
      </c>
      <c r="I25" s="127">
        <v>1.9349732188362452</v>
      </c>
      <c r="J25" s="127">
        <v>1.8987920915913024</v>
      </c>
      <c r="K25" s="127">
        <v>1.9055135522744335</v>
      </c>
      <c r="L25" s="127">
        <v>1.8946398692228243</v>
      </c>
      <c r="M25" s="127">
        <v>1.9032659214271608</v>
      </c>
      <c r="N25" s="127">
        <v>1.8981412469255659</v>
      </c>
      <c r="O25" s="127" t="s">
        <v>247</v>
      </c>
      <c r="Q25" s="17"/>
      <c r="R25" s="17"/>
      <c r="S25" s="17"/>
      <c r="T25" s="17"/>
      <c r="U25" s="17"/>
      <c r="V25" s="17"/>
      <c r="W25" s="17"/>
      <c r="X25" s="17"/>
      <c r="Y25" s="17"/>
      <c r="Z25" s="17"/>
    </row>
    <row r="26" spans="1:26" ht="13.9" customHeight="1">
      <c r="A26" s="46"/>
      <c r="B26" s="135" t="s">
        <v>184</v>
      </c>
      <c r="C26" s="122" t="s">
        <v>2</v>
      </c>
      <c r="D26" s="127" t="s">
        <v>247</v>
      </c>
      <c r="E26" s="127" t="s">
        <v>247</v>
      </c>
      <c r="F26" s="127" t="s">
        <v>247</v>
      </c>
      <c r="G26" s="127" t="s">
        <v>247</v>
      </c>
      <c r="H26" s="127">
        <v>19.021856636989558</v>
      </c>
      <c r="I26" s="127">
        <v>18.990826129184253</v>
      </c>
      <c r="J26" s="127">
        <v>18.984029247642869</v>
      </c>
      <c r="K26" s="127">
        <v>18.976071765453252</v>
      </c>
      <c r="L26" s="127">
        <v>18.947523009993667</v>
      </c>
      <c r="M26" s="127">
        <v>18.917395932167473</v>
      </c>
      <c r="N26" s="127">
        <v>18.906236073203463</v>
      </c>
      <c r="O26" s="127" t="s">
        <v>247</v>
      </c>
      <c r="P26" s="14"/>
      <c r="Q26" s="17"/>
      <c r="R26" s="17"/>
      <c r="S26" s="17"/>
      <c r="T26" s="17"/>
      <c r="U26" s="17"/>
      <c r="V26" s="17"/>
      <c r="W26" s="17"/>
      <c r="X26" s="17"/>
      <c r="Y26" s="17"/>
      <c r="Z26" s="17"/>
    </row>
    <row r="27" spans="1:26" ht="13.9" customHeight="1">
      <c r="A27" s="46"/>
      <c r="B27" s="133" t="s">
        <v>186</v>
      </c>
      <c r="C27" s="134" t="s">
        <v>118</v>
      </c>
      <c r="D27" s="216" t="s">
        <v>247</v>
      </c>
      <c r="E27" s="216" t="s">
        <v>247</v>
      </c>
      <c r="F27" s="216" t="s">
        <v>247</v>
      </c>
      <c r="G27" s="216" t="s">
        <v>247</v>
      </c>
      <c r="H27" s="216">
        <v>897.63589353218606</v>
      </c>
      <c r="I27" s="216">
        <v>901.45350286171254</v>
      </c>
      <c r="J27" s="216">
        <v>904.55563073696396</v>
      </c>
      <c r="K27" s="216">
        <v>907.79732844020668</v>
      </c>
      <c r="L27" s="216">
        <v>910.21308860138151</v>
      </c>
      <c r="M27" s="216">
        <v>911.59308936842797</v>
      </c>
      <c r="N27" s="216">
        <v>913.82726268100794</v>
      </c>
      <c r="O27" s="216" t="s">
        <v>247</v>
      </c>
      <c r="Q27" s="231"/>
      <c r="R27" s="231"/>
      <c r="S27" s="231"/>
      <c r="T27" s="231"/>
      <c r="U27" s="231"/>
      <c r="V27" s="231"/>
      <c r="W27" s="231"/>
      <c r="X27" s="231"/>
      <c r="Y27" s="231"/>
      <c r="Z27" s="231"/>
    </row>
    <row r="28" spans="1:26" ht="13.9" customHeight="1">
      <c r="A28" s="46"/>
      <c r="B28" s="135" t="s">
        <v>119</v>
      </c>
      <c r="C28" s="122" t="s">
        <v>118</v>
      </c>
      <c r="D28" s="127" t="s">
        <v>247</v>
      </c>
      <c r="E28" s="127" t="s">
        <v>247</v>
      </c>
      <c r="F28" s="127" t="s">
        <v>247</v>
      </c>
      <c r="G28" s="127" t="s">
        <v>247</v>
      </c>
      <c r="H28" s="127">
        <v>700.26114502713881</v>
      </c>
      <c r="I28" s="127">
        <v>703.8447285328225</v>
      </c>
      <c r="J28" s="127">
        <v>706.59162063316285</v>
      </c>
      <c r="K28" s="127">
        <v>709.91841148137223</v>
      </c>
      <c r="L28" s="127">
        <v>712.58896953122257</v>
      </c>
      <c r="M28" s="127">
        <v>714.01444471275215</v>
      </c>
      <c r="N28" s="127">
        <v>716.13077915388044</v>
      </c>
      <c r="O28" s="127" t="s">
        <v>247</v>
      </c>
      <c r="Q28" s="231"/>
      <c r="R28" s="231"/>
      <c r="S28" s="231"/>
      <c r="T28" s="231"/>
      <c r="U28" s="231"/>
      <c r="V28" s="231"/>
      <c r="W28" s="231"/>
      <c r="X28" s="231"/>
      <c r="Y28" s="231"/>
      <c r="Z28" s="231"/>
    </row>
    <row r="29" spans="1:26" ht="13.9" customHeight="1">
      <c r="A29" s="112"/>
      <c r="T29" s="82"/>
      <c r="U29" s="82"/>
      <c r="V29" s="82"/>
      <c r="W29" s="82"/>
      <c r="X29" s="82"/>
      <c r="Y29" s="82"/>
      <c r="Z29" s="82"/>
    </row>
    <row r="30" spans="1:26" ht="13.9" customHeight="1">
      <c r="A30" s="83"/>
      <c r="B30" s="335" t="s">
        <v>314</v>
      </c>
      <c r="E30" s="373"/>
      <c r="F30" s="373"/>
      <c r="G30" s="373"/>
      <c r="H30" s="373"/>
      <c r="I30" s="373"/>
      <c r="J30" s="373"/>
      <c r="K30" s="373"/>
      <c r="L30" s="373"/>
      <c r="T30" s="82"/>
      <c r="U30" s="82"/>
      <c r="V30" s="82"/>
      <c r="W30" s="82"/>
      <c r="X30" s="82"/>
      <c r="Y30" s="82"/>
      <c r="Z30" s="82"/>
    </row>
    <row r="31" spans="1:26" ht="13.9" customHeight="1">
      <c r="A31" s="83"/>
      <c r="B31" s="335"/>
      <c r="C31" s="24" t="s">
        <v>360</v>
      </c>
      <c r="E31" s="373"/>
      <c r="F31" s="373"/>
      <c r="G31" s="373"/>
      <c r="H31" s="373"/>
      <c r="I31" s="373"/>
      <c r="J31" s="373"/>
      <c r="K31" s="373"/>
      <c r="L31" s="373"/>
      <c r="T31" s="82"/>
      <c r="U31" s="82"/>
      <c r="V31" s="82"/>
      <c r="W31" s="82"/>
      <c r="X31" s="82"/>
      <c r="Y31" s="82"/>
      <c r="Z31" s="82"/>
    </row>
    <row r="32" spans="1:26" ht="13.9" customHeight="1">
      <c r="A32" s="83"/>
      <c r="B32" s="335" t="s">
        <v>117</v>
      </c>
      <c r="E32" s="218"/>
      <c r="F32" s="218"/>
      <c r="G32" s="218"/>
      <c r="H32" s="218"/>
      <c r="I32" s="218"/>
      <c r="J32" s="218"/>
      <c r="K32" s="218"/>
      <c r="L32" s="218"/>
      <c r="M32" s="218"/>
      <c r="T32" s="82"/>
      <c r="U32" s="82"/>
      <c r="V32" s="82"/>
      <c r="W32" s="82"/>
      <c r="X32" s="82"/>
      <c r="Y32" s="82"/>
      <c r="Z32" s="82"/>
    </row>
    <row r="33" spans="1:26" ht="13.9" customHeight="1">
      <c r="A33" s="83"/>
      <c r="C33" s="24" t="s">
        <v>337</v>
      </c>
      <c r="E33" s="11"/>
      <c r="F33" s="11"/>
      <c r="G33" s="11"/>
      <c r="H33" s="11"/>
      <c r="I33" s="11"/>
      <c r="J33" s="11"/>
      <c r="K33" s="11"/>
      <c r="L33" s="11"/>
      <c r="M33" s="11"/>
      <c r="T33" s="82"/>
      <c r="U33" s="82"/>
      <c r="V33" s="82"/>
      <c r="W33" s="82"/>
      <c r="X33" s="82"/>
      <c r="Y33" s="82"/>
      <c r="Z33" s="82"/>
    </row>
    <row r="34" spans="1:26" ht="13.9" customHeight="1">
      <c r="E34" s="11"/>
      <c r="F34" s="11"/>
      <c r="G34" s="11"/>
      <c r="H34" s="11"/>
      <c r="I34" s="11"/>
      <c r="J34" s="11"/>
      <c r="K34" s="11"/>
      <c r="L34" s="11"/>
      <c r="M34" s="11"/>
      <c r="T34" s="82"/>
      <c r="U34" s="82"/>
      <c r="V34" s="82"/>
      <c r="W34" s="82"/>
      <c r="X34" s="82"/>
      <c r="Y34" s="82"/>
      <c r="Z34" s="82"/>
    </row>
    <row r="35" spans="1:26" ht="13.9" customHeight="1">
      <c r="E35" s="11"/>
      <c r="F35" s="11"/>
      <c r="G35" s="11"/>
      <c r="H35" s="11"/>
      <c r="I35" s="11"/>
      <c r="J35" s="11"/>
      <c r="K35" s="11"/>
      <c r="L35" s="11"/>
      <c r="M35" s="11"/>
      <c r="T35" s="82"/>
      <c r="U35" s="82"/>
      <c r="V35" s="82"/>
      <c r="W35" s="82"/>
      <c r="X35" s="82"/>
      <c r="Y35" s="82"/>
      <c r="Z35" s="82"/>
    </row>
    <row r="36" spans="1:26" ht="13.9" customHeight="1">
      <c r="E36" s="11"/>
      <c r="F36" s="11"/>
      <c r="G36" s="11"/>
      <c r="H36" s="11"/>
      <c r="I36" s="11"/>
      <c r="J36" s="11"/>
      <c r="K36" s="11"/>
      <c r="L36" s="11"/>
      <c r="M36" s="11"/>
      <c r="T36" s="82"/>
      <c r="U36" s="82"/>
      <c r="V36" s="82"/>
      <c r="W36" s="82"/>
      <c r="X36" s="82"/>
      <c r="Y36" s="82"/>
      <c r="Z36" s="82"/>
    </row>
    <row r="37" spans="1:26" ht="13.9" customHeight="1">
      <c r="C37" s="30"/>
      <c r="D37" s="19" t="s">
        <v>336</v>
      </c>
      <c r="G37" s="26"/>
      <c r="H37" s="14"/>
      <c r="T37" s="82"/>
      <c r="U37" s="82"/>
      <c r="V37" s="82"/>
      <c r="W37" s="82"/>
      <c r="X37" s="82"/>
      <c r="Y37" s="82"/>
      <c r="Z37" s="82"/>
    </row>
    <row r="38" spans="1:26" ht="13.9" customHeight="1">
      <c r="M38" s="82"/>
      <c r="T38" s="82"/>
      <c r="U38" s="82"/>
      <c r="V38" s="82"/>
      <c r="W38" s="82"/>
      <c r="X38" s="82"/>
      <c r="Y38" s="82"/>
      <c r="Z38" s="82"/>
    </row>
    <row r="39" spans="1:26" ht="13.9" customHeight="1">
      <c r="A39" s="46" t="s">
        <v>108</v>
      </c>
      <c r="B39" s="120"/>
      <c r="C39" s="134" t="s">
        <v>1</v>
      </c>
      <c r="D39" s="116">
        <v>2004</v>
      </c>
      <c r="E39" s="116">
        <v>2005</v>
      </c>
      <c r="F39" s="116">
        <v>2006</v>
      </c>
      <c r="G39" s="116">
        <v>2007</v>
      </c>
      <c r="H39" s="116">
        <v>2008</v>
      </c>
      <c r="I39" s="116">
        <v>2009</v>
      </c>
      <c r="J39" s="116">
        <v>2010</v>
      </c>
      <c r="K39" s="116">
        <v>2011</v>
      </c>
      <c r="L39" s="116">
        <v>2012</v>
      </c>
      <c r="M39" s="116">
        <v>2013</v>
      </c>
      <c r="N39" s="116">
        <v>2014</v>
      </c>
      <c r="O39" s="116">
        <v>2015</v>
      </c>
      <c r="T39" s="82"/>
      <c r="U39" s="82"/>
      <c r="V39" s="82"/>
      <c r="W39" s="82"/>
      <c r="X39" s="82"/>
      <c r="Y39" s="82"/>
      <c r="Z39" s="82"/>
    </row>
    <row r="40" spans="1:26" ht="13.9" customHeight="1">
      <c r="A40" s="84"/>
      <c r="B40" s="173" t="s">
        <v>336</v>
      </c>
      <c r="C40" s="229" t="s">
        <v>95</v>
      </c>
      <c r="D40" s="216" t="s">
        <v>247</v>
      </c>
      <c r="E40" s="216" t="s">
        <v>247</v>
      </c>
      <c r="F40" s="216" t="s">
        <v>247</v>
      </c>
      <c r="G40" s="216" t="s">
        <v>247</v>
      </c>
      <c r="H40" s="216" t="s">
        <v>247</v>
      </c>
      <c r="I40" s="216" t="s">
        <v>247</v>
      </c>
      <c r="J40" s="216">
        <v>1060.6400000000001</v>
      </c>
      <c r="K40" s="216">
        <v>1263.3100000000002</v>
      </c>
      <c r="L40" s="216">
        <v>1343</v>
      </c>
      <c r="M40" s="216">
        <v>1489.49</v>
      </c>
      <c r="N40" s="216">
        <v>1469.0100000000002</v>
      </c>
      <c r="O40" s="216">
        <v>1410.0300000000002</v>
      </c>
      <c r="T40" s="82"/>
      <c r="U40" s="82"/>
      <c r="V40" s="82"/>
      <c r="W40" s="82"/>
      <c r="X40" s="82"/>
      <c r="Y40" s="82"/>
      <c r="Z40" s="82"/>
    </row>
    <row r="41" spans="1:26" ht="13.9" customHeight="1">
      <c r="A41" s="84"/>
      <c r="B41" s="137" t="s">
        <v>105</v>
      </c>
      <c r="C41" s="230" t="s">
        <v>95</v>
      </c>
      <c r="D41" s="127" t="s">
        <v>247</v>
      </c>
      <c r="E41" s="127" t="s">
        <v>247</v>
      </c>
      <c r="F41" s="127" t="s">
        <v>247</v>
      </c>
      <c r="G41" s="127" t="s">
        <v>247</v>
      </c>
      <c r="H41" s="127" t="s">
        <v>247</v>
      </c>
      <c r="I41" s="127" t="s">
        <v>247</v>
      </c>
      <c r="J41" s="127">
        <v>774.61000000000013</v>
      </c>
      <c r="K41" s="127">
        <v>898.88</v>
      </c>
      <c r="L41" s="127">
        <v>928.34</v>
      </c>
      <c r="M41" s="127">
        <v>1040.9100000000001</v>
      </c>
      <c r="N41" s="127">
        <v>1019.71</v>
      </c>
      <c r="O41" s="127">
        <v>981.68999999999994</v>
      </c>
    </row>
    <row r="42" spans="1:26" ht="13.9" customHeight="1">
      <c r="A42" s="84"/>
      <c r="B42" s="137" t="s">
        <v>106</v>
      </c>
      <c r="C42" s="230" t="s">
        <v>95</v>
      </c>
      <c r="D42" s="127" t="s">
        <v>247</v>
      </c>
      <c r="E42" s="127" t="s">
        <v>247</v>
      </c>
      <c r="F42" s="127" t="s">
        <v>247</v>
      </c>
      <c r="G42" s="127" t="s">
        <v>247</v>
      </c>
      <c r="H42" s="127" t="s">
        <v>247</v>
      </c>
      <c r="I42" s="127" t="s">
        <v>247</v>
      </c>
      <c r="J42" s="127">
        <v>157.42000000000002</v>
      </c>
      <c r="K42" s="127">
        <v>195.18</v>
      </c>
      <c r="L42" s="127">
        <v>220.48000000000002</v>
      </c>
      <c r="M42" s="127">
        <v>235.82</v>
      </c>
      <c r="N42" s="127">
        <v>240.55</v>
      </c>
      <c r="O42" s="127">
        <v>222.26999999999998</v>
      </c>
    </row>
    <row r="43" spans="1:26" ht="13.9" customHeight="1">
      <c r="A43" s="84"/>
      <c r="B43" s="138" t="s">
        <v>107</v>
      </c>
      <c r="C43" s="230" t="s">
        <v>95</v>
      </c>
      <c r="D43" s="127" t="s">
        <v>247</v>
      </c>
      <c r="E43" s="127" t="s">
        <v>247</v>
      </c>
      <c r="F43" s="127" t="s">
        <v>247</v>
      </c>
      <c r="G43" s="127" t="s">
        <v>247</v>
      </c>
      <c r="H43" s="127" t="s">
        <v>247</v>
      </c>
      <c r="I43" s="127" t="s">
        <v>247</v>
      </c>
      <c r="J43" s="127">
        <v>128.60999999999999</v>
      </c>
      <c r="K43" s="127">
        <v>169.25</v>
      </c>
      <c r="L43" s="127">
        <v>194.18</v>
      </c>
      <c r="M43" s="127">
        <v>212.76</v>
      </c>
      <c r="N43" s="127">
        <v>208.75000000000003</v>
      </c>
      <c r="O43" s="127">
        <v>206.07000000000002</v>
      </c>
      <c r="P43" s="16"/>
    </row>
    <row r="44" spans="1:26" ht="13.9" customHeight="1">
      <c r="A44" s="84"/>
      <c r="B44" s="173" t="s">
        <v>41</v>
      </c>
      <c r="C44" s="229" t="s">
        <v>95</v>
      </c>
      <c r="D44" s="216" t="s">
        <v>247</v>
      </c>
      <c r="E44" s="216" t="s">
        <v>247</v>
      </c>
      <c r="F44" s="216" t="s">
        <v>247</v>
      </c>
      <c r="G44" s="216" t="s">
        <v>247</v>
      </c>
      <c r="H44" s="216" t="s">
        <v>247</v>
      </c>
      <c r="I44" s="216" t="s">
        <v>247</v>
      </c>
      <c r="J44" s="216" t="s">
        <v>247</v>
      </c>
      <c r="K44" s="216" t="s">
        <v>247</v>
      </c>
      <c r="L44" s="216" t="s">
        <v>247</v>
      </c>
      <c r="M44" s="216" t="s">
        <v>247</v>
      </c>
      <c r="N44" s="216" t="s">
        <v>247</v>
      </c>
      <c r="O44" s="216" t="s">
        <v>247</v>
      </c>
    </row>
    <row r="45" spans="1:26" ht="13.9" customHeight="1">
      <c r="A45" s="84"/>
      <c r="B45" s="174" t="s">
        <v>335</v>
      </c>
      <c r="C45" s="229" t="s">
        <v>94</v>
      </c>
      <c r="D45" s="216" t="s">
        <v>247</v>
      </c>
      <c r="E45" s="216" t="s">
        <v>247</v>
      </c>
      <c r="F45" s="216" t="s">
        <v>247</v>
      </c>
      <c r="G45" s="216" t="s">
        <v>247</v>
      </c>
      <c r="H45" s="216" t="s">
        <v>247</v>
      </c>
      <c r="I45" s="216" t="s">
        <v>247</v>
      </c>
      <c r="J45" s="216">
        <v>12614.2</v>
      </c>
      <c r="K45" s="216">
        <v>14151.5</v>
      </c>
      <c r="L45" s="216">
        <v>14592.6</v>
      </c>
      <c r="M45" s="216">
        <v>15342.4</v>
      </c>
      <c r="N45" s="216">
        <v>14724.6</v>
      </c>
      <c r="O45" s="216">
        <v>14406.099999999999</v>
      </c>
      <c r="P45" s="16"/>
    </row>
    <row r="46" spans="1:26" ht="13.9" customHeight="1">
      <c r="A46" s="84"/>
      <c r="B46" s="32"/>
      <c r="C46" s="25"/>
      <c r="D46" s="75"/>
      <c r="E46" s="75"/>
      <c r="F46" s="75"/>
      <c r="G46" s="75"/>
      <c r="H46" s="75"/>
      <c r="I46" s="75"/>
      <c r="J46" s="75"/>
      <c r="K46" s="81"/>
      <c r="L46" s="80"/>
      <c r="M46" s="80"/>
      <c r="N46" s="16"/>
      <c r="O46" s="16"/>
      <c r="P46" s="16"/>
    </row>
    <row r="47" spans="1:26" ht="13.9" customHeight="1">
      <c r="B47" s="335" t="s">
        <v>314</v>
      </c>
      <c r="D47" s="18"/>
      <c r="E47" s="18"/>
      <c r="F47" s="374"/>
      <c r="G47" s="375"/>
      <c r="H47" s="13"/>
      <c r="I47" s="13"/>
      <c r="J47" s="13"/>
      <c r="K47" s="18"/>
      <c r="L47" s="18"/>
      <c r="M47" s="18"/>
      <c r="N47" s="18"/>
      <c r="O47" s="18"/>
      <c r="P47" s="18"/>
    </row>
    <row r="48" spans="1:26" ht="13.9" customHeight="1">
      <c r="B48" s="335" t="s">
        <v>117</v>
      </c>
      <c r="C48" s="10"/>
      <c r="D48" s="18"/>
      <c r="E48" s="18"/>
      <c r="F48" s="374"/>
      <c r="G48" s="375"/>
      <c r="H48" s="13"/>
      <c r="I48" s="13"/>
      <c r="J48" s="13"/>
      <c r="K48" s="18"/>
      <c r="L48" s="18"/>
      <c r="M48" s="18"/>
      <c r="N48" s="18"/>
      <c r="O48" s="18"/>
      <c r="P48" s="18"/>
    </row>
    <row r="49" spans="2:3" ht="13.9" customHeight="1">
      <c r="B49" s="79"/>
      <c r="C49" s="24" t="s">
        <v>338</v>
      </c>
    </row>
  </sheetData>
  <pageMargins left="0.19685039370078741" right="0.19685039370078741" top="0.19685039370078741" bottom="0.19685039370078741" header="0.51181102362204722" footer="0.51181102362204722"/>
  <pageSetup paperSize="9" scale="65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2:AH121"/>
  <sheetViews>
    <sheetView zoomScale="85" zoomScaleNormal="85" workbookViewId="0"/>
  </sheetViews>
  <sheetFormatPr defaultColWidth="11.42578125" defaultRowHeight="12"/>
  <cols>
    <col min="1" max="1" width="12.7109375" style="27" customWidth="1"/>
    <col min="2" max="2" width="27.85546875" style="27" bestFit="1" customWidth="1"/>
    <col min="3" max="3" width="12.7109375" style="38" customWidth="1"/>
    <col min="4" max="11" width="12.7109375" style="41" customWidth="1"/>
    <col min="12" max="30" width="12.7109375" style="27" customWidth="1"/>
    <col min="31" max="16384" width="11.42578125" style="27"/>
  </cols>
  <sheetData>
    <row r="2" spans="1:34">
      <c r="A2" s="61"/>
      <c r="D2" s="301"/>
    </row>
    <row r="3" spans="1:34">
      <c r="A3" s="61"/>
      <c r="B3" s="33" t="s">
        <v>253</v>
      </c>
      <c r="C3" s="34"/>
      <c r="D3" s="39" t="s">
        <v>30</v>
      </c>
      <c r="F3" s="36"/>
      <c r="G3" s="36"/>
      <c r="H3" s="36"/>
      <c r="I3" s="36"/>
      <c r="J3" s="36"/>
      <c r="K3" s="36"/>
      <c r="L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</row>
    <row r="4" spans="1:34">
      <c r="A4" s="61"/>
      <c r="D4" s="69"/>
      <c r="E4" s="204"/>
      <c r="F4" s="204"/>
      <c r="G4" s="204"/>
      <c r="H4" s="204"/>
      <c r="I4" s="204"/>
      <c r="J4" s="204"/>
      <c r="K4" s="204"/>
      <c r="L4" s="204"/>
      <c r="M4" s="204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</row>
    <row r="5" spans="1:34">
      <c r="A5" s="56" t="s">
        <v>108</v>
      </c>
      <c r="B5" s="140" t="s">
        <v>0</v>
      </c>
      <c r="C5" s="141" t="s">
        <v>1</v>
      </c>
      <c r="D5" s="142">
        <v>2004</v>
      </c>
      <c r="E5" s="142">
        <v>2005</v>
      </c>
      <c r="F5" s="142">
        <v>2006</v>
      </c>
      <c r="G5" s="142">
        <v>2007</v>
      </c>
      <c r="H5" s="142">
        <v>2008</v>
      </c>
      <c r="I5" s="142">
        <v>2009</v>
      </c>
      <c r="J5" s="142">
        <v>2010</v>
      </c>
      <c r="K5" s="142">
        <v>2011</v>
      </c>
      <c r="L5" s="142">
        <v>2012</v>
      </c>
      <c r="M5" s="142">
        <v>2013</v>
      </c>
      <c r="N5" s="142">
        <v>2014</v>
      </c>
      <c r="O5" s="142">
        <v>2015</v>
      </c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</row>
    <row r="6" spans="1:34">
      <c r="A6" s="264"/>
      <c r="B6" s="147" t="s">
        <v>333</v>
      </c>
      <c r="C6" s="141" t="s">
        <v>94</v>
      </c>
      <c r="D6" s="219">
        <v>14409.1</v>
      </c>
      <c r="E6" s="219">
        <v>14204</v>
      </c>
      <c r="F6" s="219">
        <v>13803.1</v>
      </c>
      <c r="G6" s="219">
        <v>13113.4</v>
      </c>
      <c r="H6" s="219">
        <v>15123.400000000001</v>
      </c>
      <c r="I6" s="219">
        <v>15114.800000000001</v>
      </c>
      <c r="J6" s="219">
        <v>14184.5</v>
      </c>
      <c r="K6" s="219">
        <v>14985.199999999999</v>
      </c>
      <c r="L6" s="219">
        <v>14488.7</v>
      </c>
      <c r="M6" s="219">
        <v>15546.400000000001</v>
      </c>
      <c r="N6" s="219">
        <v>14402.199999999999</v>
      </c>
      <c r="O6" s="219">
        <v>13551.9</v>
      </c>
      <c r="Q6" s="36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  <c r="AC6" s="36"/>
      <c r="AD6" s="36"/>
      <c r="AE6" s="36"/>
      <c r="AF6" s="36"/>
      <c r="AG6" s="36"/>
      <c r="AH6" s="36"/>
    </row>
    <row r="7" spans="1:34" ht="13.5" customHeight="1">
      <c r="A7" s="264"/>
      <c r="B7" s="165" t="s">
        <v>187</v>
      </c>
      <c r="C7" s="144" t="s">
        <v>94</v>
      </c>
      <c r="D7" s="168">
        <v>5533.7</v>
      </c>
      <c r="E7" s="168">
        <v>6571</v>
      </c>
      <c r="F7" s="168">
        <v>5511</v>
      </c>
      <c r="G7" s="168">
        <v>5951.3</v>
      </c>
      <c r="H7" s="168">
        <v>7053.6</v>
      </c>
      <c r="I7" s="168">
        <v>6752.9</v>
      </c>
      <c r="J7" s="168">
        <v>6284.1</v>
      </c>
      <c r="K7" s="168">
        <v>6657.3</v>
      </c>
      <c r="L7" s="168">
        <v>5629.7</v>
      </c>
      <c r="M7" s="168">
        <v>6565.8</v>
      </c>
      <c r="N7" s="168">
        <v>6010.6</v>
      </c>
      <c r="O7" s="168">
        <v>6837.3000000000011</v>
      </c>
      <c r="Q7" s="36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  <c r="AC7" s="36"/>
      <c r="AD7" s="36"/>
      <c r="AE7" s="36"/>
      <c r="AF7" s="36"/>
      <c r="AG7" s="36"/>
      <c r="AH7" s="36"/>
    </row>
    <row r="8" spans="1:34">
      <c r="A8" s="264"/>
      <c r="B8" s="165" t="s">
        <v>188</v>
      </c>
      <c r="C8" s="144" t="s">
        <v>94</v>
      </c>
      <c r="D8" s="168">
        <v>2299.6</v>
      </c>
      <c r="E8" s="168">
        <v>1659.5</v>
      </c>
      <c r="F8" s="168">
        <v>1720.3</v>
      </c>
      <c r="G8" s="168">
        <v>1902.8</v>
      </c>
      <c r="H8" s="168">
        <v>2440.1</v>
      </c>
      <c r="I8" s="168">
        <v>2089.1</v>
      </c>
      <c r="J8" s="168">
        <v>2647.6</v>
      </c>
      <c r="K8" s="168">
        <v>3543.7</v>
      </c>
      <c r="L8" s="168">
        <v>4371.8999999999996</v>
      </c>
      <c r="M8" s="168">
        <v>4825.1000000000004</v>
      </c>
      <c r="N8" s="168">
        <v>4626.9000000000005</v>
      </c>
      <c r="O8" s="168">
        <v>3263.0999999999995</v>
      </c>
      <c r="Q8" s="36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  <c r="AC8" s="36"/>
      <c r="AD8" s="36"/>
      <c r="AE8" s="36"/>
      <c r="AF8" s="36"/>
      <c r="AG8" s="36"/>
      <c r="AH8" s="36"/>
    </row>
    <row r="9" spans="1:34">
      <c r="A9" s="264"/>
      <c r="B9" s="147" t="s">
        <v>42</v>
      </c>
      <c r="C9" s="141" t="s">
        <v>94</v>
      </c>
      <c r="D9" s="219">
        <v>3986.5</v>
      </c>
      <c r="E9" s="219">
        <v>4412.8999999999996</v>
      </c>
      <c r="F9" s="219">
        <v>5106.7</v>
      </c>
      <c r="G9" s="219">
        <v>4847.8999999999996</v>
      </c>
      <c r="H9" s="219">
        <v>6271.1</v>
      </c>
      <c r="I9" s="219">
        <v>6049.7</v>
      </c>
      <c r="J9" s="219">
        <v>6588.6</v>
      </c>
      <c r="K9" s="219">
        <v>6765.4</v>
      </c>
      <c r="L9" s="219">
        <v>7143.5</v>
      </c>
      <c r="M9" s="219">
        <v>7529.4</v>
      </c>
      <c r="N9" s="219">
        <v>8000.4000000000005</v>
      </c>
      <c r="O9" s="219">
        <v>7600.2000000000007</v>
      </c>
      <c r="Q9" s="36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  <c r="AC9" s="36"/>
      <c r="AD9" s="36"/>
      <c r="AE9" s="36"/>
      <c r="AF9" s="36"/>
      <c r="AG9" s="36"/>
      <c r="AH9" s="36"/>
    </row>
    <row r="10" spans="1:34">
      <c r="A10" s="264"/>
      <c r="B10" s="147" t="s">
        <v>43</v>
      </c>
      <c r="C10" s="141" t="s">
        <v>94</v>
      </c>
      <c r="D10" s="219">
        <v>696.5</v>
      </c>
      <c r="E10" s="219">
        <v>623.29999999999995</v>
      </c>
      <c r="F10" s="219">
        <v>787.6</v>
      </c>
      <c r="G10" s="219">
        <v>577</v>
      </c>
      <c r="H10" s="219">
        <v>377.2</v>
      </c>
      <c r="I10" s="219">
        <v>319.7</v>
      </c>
      <c r="J10" s="219">
        <v>492</v>
      </c>
      <c r="K10" s="219">
        <v>515.79999999999995</v>
      </c>
      <c r="L10" s="219">
        <v>448.9</v>
      </c>
      <c r="M10" s="219">
        <v>270.39999999999998</v>
      </c>
      <c r="N10" s="219">
        <v>330.20000000000005</v>
      </c>
      <c r="O10" s="219">
        <v>172.10000000000002</v>
      </c>
      <c r="Q10" s="36"/>
      <c r="R10" s="36"/>
      <c r="S10" s="76"/>
      <c r="T10" s="76"/>
      <c r="U10" s="76"/>
      <c r="V10" s="76"/>
      <c r="W10" s="76"/>
      <c r="X10" s="76"/>
      <c r="Y10" s="76"/>
      <c r="Z10" s="76"/>
      <c r="AA10" s="76"/>
      <c r="AB10" s="76"/>
      <c r="AC10" s="36"/>
      <c r="AD10" s="36"/>
      <c r="AE10" s="36"/>
      <c r="AF10" s="36"/>
      <c r="AG10" s="36"/>
      <c r="AH10" s="36"/>
    </row>
    <row r="11" spans="1:34">
      <c r="A11" s="264"/>
      <c r="B11" s="147" t="s">
        <v>4</v>
      </c>
      <c r="C11" s="141" t="s">
        <v>94</v>
      </c>
      <c r="D11" s="219">
        <v>1556.4</v>
      </c>
      <c r="E11" s="219">
        <v>1515.9</v>
      </c>
      <c r="F11" s="219">
        <v>1461.5</v>
      </c>
      <c r="G11" s="219">
        <v>1453.3</v>
      </c>
      <c r="H11" s="219">
        <v>1408.9</v>
      </c>
      <c r="I11" s="219">
        <v>1411.8</v>
      </c>
      <c r="J11" s="219">
        <v>1411.8</v>
      </c>
      <c r="K11" s="219">
        <v>1443.2</v>
      </c>
      <c r="L11" s="219">
        <v>1444.1</v>
      </c>
      <c r="M11" s="219">
        <v>1394.1</v>
      </c>
      <c r="N11" s="219">
        <v>1342.8000000000002</v>
      </c>
      <c r="O11" s="219">
        <v>1289.9000000000001</v>
      </c>
      <c r="Q11" s="36"/>
      <c r="R11" s="72"/>
      <c r="S11" s="204"/>
      <c r="T11" s="204"/>
      <c r="U11" s="204"/>
      <c r="V11" s="204"/>
      <c r="W11" s="204"/>
      <c r="X11" s="204"/>
      <c r="Y11" s="204"/>
      <c r="Z11" s="204"/>
      <c r="AA11" s="204"/>
      <c r="AB11" s="204"/>
      <c r="AC11" s="36"/>
      <c r="AD11" s="36"/>
      <c r="AE11" s="36"/>
      <c r="AF11" s="36"/>
      <c r="AG11" s="36"/>
      <c r="AH11" s="36"/>
    </row>
    <row r="12" spans="1:34">
      <c r="A12" s="264"/>
      <c r="B12" s="147" t="s">
        <v>192</v>
      </c>
      <c r="C12" s="141" t="s">
        <v>94</v>
      </c>
      <c r="D12" s="219">
        <v>82.8</v>
      </c>
      <c r="E12" s="219">
        <v>80.599999999999994</v>
      </c>
      <c r="F12" s="219">
        <v>75.8</v>
      </c>
      <c r="G12" s="219">
        <v>71.2</v>
      </c>
      <c r="H12" s="219">
        <v>70.900000000000006</v>
      </c>
      <c r="I12" s="219">
        <v>71</v>
      </c>
      <c r="J12" s="219">
        <v>67.599999999999994</v>
      </c>
      <c r="K12" s="219">
        <v>69.099999999999994</v>
      </c>
      <c r="L12" s="219">
        <v>67.900000000000006</v>
      </c>
      <c r="M12" s="219">
        <v>67.099999999999994</v>
      </c>
      <c r="N12" s="219">
        <v>48.7</v>
      </c>
      <c r="O12" s="219">
        <v>38</v>
      </c>
      <c r="Q12" s="36"/>
      <c r="R12" s="72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</row>
    <row r="13" spans="1:34">
      <c r="A13" s="264"/>
      <c r="B13" s="147" t="s">
        <v>16</v>
      </c>
      <c r="C13" s="141" t="s">
        <v>94</v>
      </c>
      <c r="D13" s="219">
        <v>281.39999999999998</v>
      </c>
      <c r="E13" s="219">
        <v>265.5</v>
      </c>
      <c r="F13" s="219">
        <v>247.9</v>
      </c>
      <c r="G13" s="219">
        <v>238.1</v>
      </c>
      <c r="H13" s="219">
        <v>233.4</v>
      </c>
      <c r="I13" s="219">
        <v>228.8</v>
      </c>
      <c r="J13" s="219">
        <v>223.2</v>
      </c>
      <c r="K13" s="219">
        <v>223.4</v>
      </c>
      <c r="L13" s="219">
        <v>223.4</v>
      </c>
      <c r="M13" s="219">
        <v>221.2</v>
      </c>
      <c r="N13" s="219">
        <v>239.20000000000002</v>
      </c>
      <c r="O13" s="219">
        <v>183.20000000000002</v>
      </c>
      <c r="Q13" s="36"/>
      <c r="R13" s="72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</row>
    <row r="14" spans="1:34">
      <c r="A14" s="264"/>
      <c r="B14" s="147" t="s">
        <v>85</v>
      </c>
      <c r="C14" s="141" t="s">
        <v>94</v>
      </c>
      <c r="D14" s="219">
        <v>468.2</v>
      </c>
      <c r="E14" s="219">
        <v>464.4</v>
      </c>
      <c r="F14" s="219">
        <v>470.3</v>
      </c>
      <c r="G14" s="219">
        <v>448.8</v>
      </c>
      <c r="H14" s="219">
        <v>457.9</v>
      </c>
      <c r="I14" s="219">
        <v>456.4</v>
      </c>
      <c r="J14" s="219">
        <v>467.8</v>
      </c>
      <c r="K14" s="219">
        <v>504.1</v>
      </c>
      <c r="L14" s="219">
        <v>502.8</v>
      </c>
      <c r="M14" s="219">
        <v>493.8</v>
      </c>
      <c r="N14" s="219">
        <v>463.79999999999995</v>
      </c>
      <c r="O14" s="219">
        <v>431.2</v>
      </c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</row>
    <row r="15" spans="1:34">
      <c r="A15" s="264"/>
      <c r="B15" s="147" t="s">
        <v>77</v>
      </c>
      <c r="C15" s="141"/>
      <c r="D15" s="219"/>
      <c r="E15" s="219"/>
      <c r="F15" s="219"/>
      <c r="G15" s="219"/>
      <c r="H15" s="219"/>
      <c r="I15" s="219"/>
      <c r="J15" s="219"/>
      <c r="K15" s="219"/>
      <c r="L15" s="219"/>
      <c r="M15" s="219"/>
      <c r="N15" s="219"/>
      <c r="O15" s="219"/>
      <c r="Q15" s="366"/>
      <c r="R15" s="367"/>
      <c r="S15" s="367"/>
      <c r="T15" s="367"/>
      <c r="U15" s="367"/>
      <c r="V15" s="367"/>
      <c r="W15" s="367"/>
      <c r="X15" s="367"/>
      <c r="Y15" s="367"/>
      <c r="Z15" s="367"/>
      <c r="AA15" s="367"/>
      <c r="AB15" s="36"/>
      <c r="AC15" s="36"/>
      <c r="AD15" s="36"/>
      <c r="AE15" s="36"/>
      <c r="AF15" s="36"/>
      <c r="AG15" s="36"/>
      <c r="AH15" s="36"/>
    </row>
    <row r="16" spans="1:34">
      <c r="A16" s="264"/>
      <c r="B16" s="169" t="s">
        <v>189</v>
      </c>
      <c r="C16" s="144" t="s">
        <v>94</v>
      </c>
      <c r="D16" s="168">
        <v>1.1000000000000001</v>
      </c>
      <c r="E16" s="168">
        <v>0.5</v>
      </c>
      <c r="F16" s="168">
        <v>0.3</v>
      </c>
      <c r="G16" s="168">
        <v>0.2</v>
      </c>
      <c r="H16" s="168">
        <v>0.2</v>
      </c>
      <c r="I16" s="168">
        <v>0.1</v>
      </c>
      <c r="J16" s="168">
        <v>0.1</v>
      </c>
      <c r="K16" s="168">
        <v>0.3</v>
      </c>
      <c r="L16" s="168">
        <v>0.3</v>
      </c>
      <c r="M16" s="168">
        <v>0.1</v>
      </c>
      <c r="N16" s="168" t="s">
        <v>247</v>
      </c>
      <c r="O16" s="168" t="s">
        <v>247</v>
      </c>
      <c r="Q16" s="368"/>
      <c r="R16" s="369"/>
      <c r="S16" s="369"/>
      <c r="T16" s="369"/>
      <c r="U16" s="369"/>
      <c r="V16" s="369"/>
      <c r="W16" s="369"/>
      <c r="X16" s="369"/>
      <c r="Y16" s="369"/>
      <c r="Z16" s="369"/>
      <c r="AA16" s="370"/>
      <c r="AB16" s="370"/>
      <c r="AC16" s="36"/>
      <c r="AD16" s="36"/>
      <c r="AE16" s="36"/>
      <c r="AF16" s="36"/>
      <c r="AG16" s="36"/>
      <c r="AH16" s="36"/>
    </row>
    <row r="17" spans="1:34">
      <c r="A17" s="264"/>
      <c r="B17" s="165" t="s">
        <v>127</v>
      </c>
      <c r="C17" s="144" t="s">
        <v>94</v>
      </c>
      <c r="D17" s="168" t="s">
        <v>247</v>
      </c>
      <c r="E17" s="168" t="s">
        <v>247</v>
      </c>
      <c r="F17" s="168" t="s">
        <v>247</v>
      </c>
      <c r="G17" s="168" t="s">
        <v>247</v>
      </c>
      <c r="H17" s="168" t="s">
        <v>247</v>
      </c>
      <c r="I17" s="168" t="s">
        <v>247</v>
      </c>
      <c r="J17" s="168" t="s">
        <v>247</v>
      </c>
      <c r="K17" s="168" t="s">
        <v>247</v>
      </c>
      <c r="L17" s="168" t="s">
        <v>247</v>
      </c>
      <c r="M17" s="168" t="s">
        <v>247</v>
      </c>
      <c r="N17" s="168" t="s">
        <v>247</v>
      </c>
      <c r="O17" s="168" t="s">
        <v>247</v>
      </c>
      <c r="Q17" s="371"/>
      <c r="R17" s="372"/>
      <c r="S17" s="372"/>
      <c r="T17" s="372"/>
      <c r="U17" s="372"/>
      <c r="V17" s="372"/>
      <c r="W17" s="372"/>
      <c r="X17" s="372"/>
      <c r="Y17" s="372"/>
      <c r="Z17" s="372"/>
      <c r="AA17" s="372"/>
      <c r="AB17" s="204"/>
      <c r="AC17" s="36"/>
      <c r="AD17" s="36"/>
      <c r="AE17" s="36"/>
      <c r="AF17" s="36"/>
      <c r="AG17" s="36"/>
      <c r="AH17" s="36"/>
    </row>
    <row r="18" spans="1:34">
      <c r="A18" s="264"/>
      <c r="B18" s="165" t="s">
        <v>190</v>
      </c>
      <c r="C18" s="144" t="s">
        <v>94</v>
      </c>
      <c r="D18" s="168">
        <v>366.9</v>
      </c>
      <c r="E18" s="168">
        <v>401.2</v>
      </c>
      <c r="F18" s="168">
        <v>388.5</v>
      </c>
      <c r="G18" s="168">
        <v>314.5</v>
      </c>
      <c r="H18" s="168">
        <v>257.3</v>
      </c>
      <c r="I18" s="168">
        <v>354.9</v>
      </c>
      <c r="J18" s="168">
        <v>391.2</v>
      </c>
      <c r="K18" s="168">
        <v>336.1</v>
      </c>
      <c r="L18" s="168">
        <v>303.39999999999998</v>
      </c>
      <c r="M18" s="168">
        <v>255.8</v>
      </c>
      <c r="N18" s="168">
        <v>225.1</v>
      </c>
      <c r="O18" s="168">
        <v>245.29999999999998</v>
      </c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</row>
    <row r="19" spans="1:34">
      <c r="A19" s="264"/>
      <c r="B19" s="165" t="s">
        <v>191</v>
      </c>
      <c r="C19" s="144" t="s">
        <v>94</v>
      </c>
      <c r="D19" s="168">
        <v>5288.3</v>
      </c>
      <c r="E19" s="168">
        <v>5001</v>
      </c>
      <c r="F19" s="168">
        <v>4437.7</v>
      </c>
      <c r="G19" s="168">
        <v>4217.3</v>
      </c>
      <c r="H19" s="168">
        <v>3856.2000000000003</v>
      </c>
      <c r="I19" s="168">
        <v>3721.5000000000005</v>
      </c>
      <c r="J19" s="168">
        <v>3616</v>
      </c>
      <c r="K19" s="168">
        <v>3420</v>
      </c>
      <c r="L19" s="168">
        <v>3479</v>
      </c>
      <c r="M19" s="168">
        <v>3343.2</v>
      </c>
      <c r="N19" s="168">
        <v>3166.7999999999997</v>
      </c>
      <c r="O19" s="168">
        <v>477</v>
      </c>
      <c r="Q19" s="36"/>
      <c r="R19" s="76"/>
      <c r="S19" s="76"/>
      <c r="T19" s="76"/>
      <c r="U19" s="76"/>
      <c r="V19" s="76"/>
      <c r="W19" s="76"/>
      <c r="X19" s="76"/>
      <c r="Y19" s="76"/>
      <c r="Z19" s="76"/>
      <c r="AA19" s="76"/>
      <c r="AB19" s="76"/>
      <c r="AC19" s="36"/>
      <c r="AD19" s="36"/>
      <c r="AE19" s="36"/>
      <c r="AF19" s="36"/>
      <c r="AG19" s="36"/>
      <c r="AH19" s="36"/>
    </row>
    <row r="20" spans="1:34" ht="11.25" customHeight="1">
      <c r="A20" s="61"/>
      <c r="C20" s="28"/>
      <c r="D20" s="54"/>
      <c r="E20" s="54"/>
      <c r="F20" s="54"/>
      <c r="G20" s="54"/>
      <c r="H20" s="54"/>
      <c r="I20" s="54"/>
      <c r="J20" s="54"/>
      <c r="K20" s="54"/>
      <c r="L20" s="54"/>
      <c r="M20" s="54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</row>
    <row r="21" spans="1:34">
      <c r="A21" s="61"/>
      <c r="B21" s="328" t="s">
        <v>314</v>
      </c>
      <c r="D21" s="76"/>
      <c r="E21" s="76"/>
      <c r="F21" s="76"/>
      <c r="G21" s="76"/>
      <c r="H21" s="76"/>
      <c r="I21" s="76"/>
      <c r="J21" s="76"/>
      <c r="K21" s="76"/>
      <c r="L21" s="76"/>
      <c r="M21" s="76"/>
      <c r="Q21" s="36"/>
      <c r="R21" s="36"/>
      <c r="S21" s="76"/>
      <c r="T21" s="76"/>
      <c r="U21" s="76"/>
      <c r="V21" s="76"/>
      <c r="W21" s="76"/>
      <c r="X21" s="76"/>
      <c r="Y21" s="76"/>
      <c r="Z21" s="76"/>
      <c r="AA21" s="76"/>
      <c r="AB21" s="76"/>
      <c r="AC21" s="36"/>
      <c r="AD21" s="36"/>
      <c r="AE21" s="36"/>
      <c r="AF21" s="36"/>
      <c r="AG21" s="36"/>
      <c r="AH21" s="36"/>
    </row>
    <row r="22" spans="1:34">
      <c r="A22" s="61"/>
      <c r="B22" s="421"/>
      <c r="C22" s="38" t="s">
        <v>361</v>
      </c>
      <c r="E22" s="54"/>
      <c r="F22" s="54"/>
      <c r="G22" s="54"/>
      <c r="H22" s="54"/>
      <c r="I22" s="54"/>
      <c r="J22" s="54"/>
      <c r="K22" s="54"/>
      <c r="L22" s="54"/>
      <c r="M22" s="54"/>
      <c r="Q22" s="36"/>
      <c r="R22" s="36"/>
      <c r="S22" s="76"/>
      <c r="T22" s="76"/>
      <c r="U22" s="76"/>
      <c r="V22" s="76"/>
      <c r="W22" s="76"/>
      <c r="X22" s="76"/>
      <c r="Y22" s="76"/>
      <c r="Z22" s="76"/>
      <c r="AA22" s="76"/>
      <c r="AB22" s="76"/>
      <c r="AC22" s="36"/>
      <c r="AD22" s="36"/>
      <c r="AE22" s="36"/>
      <c r="AF22" s="36"/>
      <c r="AG22" s="36"/>
      <c r="AH22" s="36"/>
    </row>
    <row r="23" spans="1:34">
      <c r="A23" s="61"/>
      <c r="B23" s="328" t="s">
        <v>117</v>
      </c>
      <c r="D23" s="76"/>
      <c r="E23" s="54"/>
      <c r="F23" s="54"/>
      <c r="G23" s="54"/>
      <c r="H23" s="54"/>
      <c r="I23" s="54"/>
      <c r="J23" s="54"/>
      <c r="K23" s="54"/>
      <c r="L23" s="54"/>
      <c r="M23" s="54"/>
      <c r="Q23" s="36"/>
      <c r="R23" s="36"/>
      <c r="S23" s="76"/>
      <c r="T23" s="76"/>
      <c r="U23" s="76"/>
      <c r="V23" s="76"/>
      <c r="W23" s="76"/>
      <c r="X23" s="76"/>
      <c r="Y23" s="76"/>
      <c r="Z23" s="76"/>
      <c r="AA23" s="76"/>
      <c r="AB23" s="76"/>
      <c r="AC23" s="36"/>
      <c r="AD23" s="36"/>
      <c r="AE23" s="36"/>
      <c r="AF23" s="36"/>
      <c r="AG23" s="36"/>
      <c r="AH23" s="36"/>
    </row>
    <row r="24" spans="1:34">
      <c r="A24" s="61"/>
      <c r="B24" s="79"/>
      <c r="C24" s="69" t="s">
        <v>265</v>
      </c>
      <c r="D24" s="76"/>
      <c r="E24" s="54"/>
      <c r="F24" s="54"/>
      <c r="G24" s="54"/>
      <c r="H24" s="54"/>
      <c r="I24" s="54"/>
      <c r="J24" s="54"/>
      <c r="K24" s="54"/>
      <c r="L24" s="54"/>
      <c r="M24" s="54"/>
      <c r="Q24" s="36"/>
      <c r="R24" s="36"/>
      <c r="S24" s="76"/>
      <c r="T24" s="76"/>
      <c r="U24" s="76"/>
      <c r="V24" s="76"/>
      <c r="W24" s="76"/>
      <c r="X24" s="76"/>
      <c r="Y24" s="76"/>
      <c r="Z24" s="76"/>
      <c r="AA24" s="76"/>
      <c r="AB24" s="76"/>
      <c r="AC24" s="36"/>
      <c r="AD24" s="36"/>
      <c r="AE24" s="36"/>
      <c r="AF24" s="36"/>
      <c r="AG24" s="36"/>
      <c r="AH24" s="36"/>
    </row>
    <row r="25" spans="1:34">
      <c r="A25" s="61"/>
      <c r="B25" s="79"/>
      <c r="C25" s="266" t="s">
        <v>264</v>
      </c>
      <c r="D25" s="76"/>
      <c r="E25" s="54"/>
      <c r="F25" s="54"/>
      <c r="G25" s="54"/>
      <c r="H25" s="54"/>
      <c r="I25" s="54"/>
      <c r="J25" s="54"/>
      <c r="K25" s="54"/>
      <c r="L25" s="54"/>
      <c r="M25" s="54"/>
      <c r="Q25" s="36"/>
      <c r="R25" s="36"/>
      <c r="S25" s="76"/>
      <c r="T25" s="76"/>
      <c r="U25" s="76"/>
      <c r="V25" s="76"/>
      <c r="W25" s="76"/>
      <c r="X25" s="76"/>
      <c r="Y25" s="76"/>
      <c r="Z25" s="76"/>
      <c r="AA25" s="76"/>
      <c r="AB25" s="76"/>
      <c r="AC25" s="36"/>
      <c r="AD25" s="36"/>
      <c r="AE25" s="36"/>
      <c r="AF25" s="36"/>
      <c r="AG25" s="36"/>
      <c r="AH25" s="36"/>
    </row>
    <row r="26" spans="1:34">
      <c r="A26" s="61"/>
      <c r="B26" s="79"/>
      <c r="D26" s="76"/>
      <c r="E26" s="54"/>
      <c r="F26" s="54"/>
      <c r="G26" s="54"/>
      <c r="H26" s="54"/>
      <c r="I26" s="54"/>
      <c r="J26" s="54"/>
      <c r="K26" s="54"/>
      <c r="L26" s="54"/>
      <c r="M26" s="54"/>
      <c r="AD26" s="36"/>
      <c r="AE26" s="36"/>
      <c r="AF26" s="36"/>
      <c r="AG26" s="36"/>
      <c r="AH26" s="36"/>
    </row>
    <row r="27" spans="1:34">
      <c r="A27" s="61"/>
      <c r="B27" s="36"/>
      <c r="C27" s="69"/>
      <c r="D27" s="39" t="s">
        <v>193</v>
      </c>
      <c r="F27" s="54"/>
      <c r="G27" s="54"/>
      <c r="H27" s="54"/>
      <c r="I27" s="54"/>
      <c r="J27" s="54"/>
      <c r="K27" s="54"/>
      <c r="L27" s="54"/>
      <c r="M27" s="54"/>
      <c r="Q27" s="41"/>
      <c r="AD27" s="36"/>
      <c r="AE27" s="36"/>
      <c r="AF27" s="36"/>
      <c r="AG27" s="36"/>
      <c r="AH27" s="36"/>
    </row>
    <row r="28" spans="1:34">
      <c r="A28" s="61"/>
      <c r="C28" s="28"/>
      <c r="D28" s="54"/>
      <c r="E28" s="54"/>
      <c r="F28" s="54"/>
      <c r="G28" s="54"/>
      <c r="H28" s="54"/>
      <c r="I28" s="54"/>
      <c r="J28" s="54"/>
      <c r="K28" s="54"/>
      <c r="L28" s="54"/>
      <c r="M28" s="54"/>
      <c r="AD28" s="36"/>
      <c r="AE28" s="36"/>
      <c r="AF28" s="36"/>
      <c r="AG28" s="36"/>
      <c r="AH28" s="36"/>
    </row>
    <row r="29" spans="1:34">
      <c r="A29" s="56" t="s">
        <v>108</v>
      </c>
      <c r="B29" s="147"/>
      <c r="C29" s="141" t="s">
        <v>1</v>
      </c>
      <c r="D29" s="142">
        <v>2004</v>
      </c>
      <c r="E29" s="142">
        <v>2005</v>
      </c>
      <c r="F29" s="142">
        <v>2006</v>
      </c>
      <c r="G29" s="142">
        <v>2007</v>
      </c>
      <c r="H29" s="142">
        <v>2008</v>
      </c>
      <c r="I29" s="142">
        <v>2009</v>
      </c>
      <c r="J29" s="142">
        <v>2010</v>
      </c>
      <c r="K29" s="142">
        <v>2011</v>
      </c>
      <c r="L29" s="142">
        <v>2012</v>
      </c>
      <c r="M29" s="142">
        <v>2013</v>
      </c>
      <c r="N29" s="142">
        <v>2014</v>
      </c>
      <c r="O29" s="142">
        <v>2015</v>
      </c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36"/>
      <c r="AD29" s="36"/>
      <c r="AE29" s="36"/>
      <c r="AF29" s="36"/>
      <c r="AG29" s="36"/>
      <c r="AH29" s="36"/>
    </row>
    <row r="30" spans="1:34">
      <c r="A30" s="264"/>
      <c r="B30" s="147" t="s">
        <v>333</v>
      </c>
      <c r="C30" s="141" t="s">
        <v>95</v>
      </c>
      <c r="D30" s="219">
        <v>40996.700000000004</v>
      </c>
      <c r="E30" s="219">
        <v>37258</v>
      </c>
      <c r="F30" s="219">
        <v>33511.200000000004</v>
      </c>
      <c r="G30" s="219">
        <v>28937.800000000003</v>
      </c>
      <c r="H30" s="219">
        <v>52739.799999999996</v>
      </c>
      <c r="I30" s="219">
        <v>45406.100000000006</v>
      </c>
      <c r="J30" s="219">
        <v>38678.6</v>
      </c>
      <c r="K30" s="219">
        <v>56255.8</v>
      </c>
      <c r="L30" s="219">
        <v>45742.799999999996</v>
      </c>
      <c r="M30" s="219">
        <v>62625.48</v>
      </c>
      <c r="N30" s="219">
        <v>63378.19000000001</v>
      </c>
      <c r="O30" s="219">
        <v>59432.590000000004</v>
      </c>
      <c r="AB30" s="36"/>
      <c r="AD30" s="36"/>
      <c r="AE30" s="36"/>
      <c r="AF30" s="36"/>
      <c r="AG30" s="36"/>
      <c r="AH30" s="36"/>
    </row>
    <row r="31" spans="1:34">
      <c r="A31" s="264"/>
      <c r="B31" s="165" t="s">
        <v>187</v>
      </c>
      <c r="C31" s="144" t="s">
        <v>95</v>
      </c>
      <c r="D31" s="168">
        <v>17520.2</v>
      </c>
      <c r="E31" s="168">
        <v>18699.2</v>
      </c>
      <c r="F31" s="168">
        <v>13947.3</v>
      </c>
      <c r="G31" s="168">
        <v>13937.7</v>
      </c>
      <c r="H31" s="168">
        <v>25885.4</v>
      </c>
      <c r="I31" s="168">
        <v>20886.400000000001</v>
      </c>
      <c r="J31" s="168">
        <v>16851.3</v>
      </c>
      <c r="K31" s="168">
        <v>22323.599999999999</v>
      </c>
      <c r="L31" s="168">
        <v>15762.6</v>
      </c>
      <c r="M31" s="168">
        <v>22277.5</v>
      </c>
      <c r="N31" s="168">
        <v>24113.97</v>
      </c>
      <c r="O31" s="168">
        <v>26490.6</v>
      </c>
      <c r="AD31" s="36"/>
      <c r="AE31" s="36"/>
      <c r="AF31" s="36"/>
      <c r="AG31" s="36"/>
      <c r="AH31" s="36"/>
    </row>
    <row r="32" spans="1:34">
      <c r="A32" s="264"/>
      <c r="B32" s="165" t="s">
        <v>188</v>
      </c>
      <c r="C32" s="144" t="s">
        <v>95</v>
      </c>
      <c r="D32" s="168">
        <v>8866.7999999999993</v>
      </c>
      <c r="E32" s="168">
        <v>7166.6</v>
      </c>
      <c r="F32" s="168">
        <v>6425.6</v>
      </c>
      <c r="G32" s="168">
        <v>7421.1</v>
      </c>
      <c r="H32" s="168">
        <v>11446.8</v>
      </c>
      <c r="I32" s="168">
        <v>10486.3</v>
      </c>
      <c r="J32" s="168">
        <v>11953</v>
      </c>
      <c r="K32" s="168">
        <v>22837.8</v>
      </c>
      <c r="L32" s="168">
        <v>20961.3</v>
      </c>
      <c r="M32" s="168">
        <v>30900.1</v>
      </c>
      <c r="N32" s="168">
        <v>28496.81</v>
      </c>
      <c r="O32" s="168">
        <v>23216.9</v>
      </c>
      <c r="AD32" s="36"/>
      <c r="AE32" s="36"/>
      <c r="AF32" s="36"/>
      <c r="AG32" s="36"/>
      <c r="AH32" s="36"/>
    </row>
    <row r="33" spans="1:34">
      <c r="A33" s="264"/>
      <c r="B33" s="147" t="s">
        <v>42</v>
      </c>
      <c r="C33" s="141" t="s">
        <v>95</v>
      </c>
      <c r="D33" s="219">
        <v>3727.1</v>
      </c>
      <c r="E33" s="219">
        <v>5678.9</v>
      </c>
      <c r="F33" s="219">
        <v>6902.4</v>
      </c>
      <c r="G33" s="219">
        <v>5965.6</v>
      </c>
      <c r="H33" s="219">
        <v>10271.6</v>
      </c>
      <c r="I33" s="219">
        <v>9436.4</v>
      </c>
      <c r="J33" s="219">
        <v>10033</v>
      </c>
      <c r="K33" s="219">
        <v>12453.92</v>
      </c>
      <c r="L33" s="219">
        <v>12074.12</v>
      </c>
      <c r="M33" s="219">
        <v>16232.170000000002</v>
      </c>
      <c r="N33" s="219">
        <v>16334.220000000001</v>
      </c>
      <c r="O33" s="219">
        <v>16850.98</v>
      </c>
      <c r="AD33" s="36"/>
      <c r="AE33" s="36"/>
      <c r="AF33" s="36"/>
      <c r="AG33" s="36"/>
      <c r="AH33" s="36"/>
    </row>
    <row r="34" spans="1:34">
      <c r="A34" s="264"/>
      <c r="B34" s="147" t="s">
        <v>43</v>
      </c>
      <c r="C34" s="141" t="s">
        <v>95</v>
      </c>
      <c r="D34" s="219">
        <v>16600.400000000001</v>
      </c>
      <c r="E34" s="219">
        <v>15467.8</v>
      </c>
      <c r="F34" s="219">
        <v>22420.7</v>
      </c>
      <c r="G34" s="219">
        <v>16977.7</v>
      </c>
      <c r="H34" s="219">
        <v>13437.7</v>
      </c>
      <c r="I34" s="219">
        <v>10067.5</v>
      </c>
      <c r="J34" s="219">
        <v>13749.2</v>
      </c>
      <c r="K34" s="219">
        <v>18740.5</v>
      </c>
      <c r="L34" s="219">
        <v>18438.900000000001</v>
      </c>
      <c r="M34" s="219">
        <v>10747.1</v>
      </c>
      <c r="N34" s="219">
        <v>15734.05</v>
      </c>
      <c r="O34" s="219">
        <v>10275.4</v>
      </c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</row>
    <row r="35" spans="1:34">
      <c r="A35" s="264"/>
      <c r="B35" s="147" t="s">
        <v>4</v>
      </c>
      <c r="C35" s="141" t="s">
        <v>95</v>
      </c>
      <c r="D35" s="219">
        <v>20754.8</v>
      </c>
      <c r="E35" s="219">
        <v>19462.400000000001</v>
      </c>
      <c r="F35" s="219">
        <v>19467.099999999999</v>
      </c>
      <c r="G35" s="219">
        <v>19102</v>
      </c>
      <c r="H35" s="219">
        <v>19545.400000000001</v>
      </c>
      <c r="I35" s="219">
        <v>19666.099999999999</v>
      </c>
      <c r="J35" s="219">
        <v>18704.8</v>
      </c>
      <c r="K35" s="219">
        <v>24247.7</v>
      </c>
      <c r="L35" s="219">
        <v>23250.2</v>
      </c>
      <c r="M35" s="219">
        <v>22258.6</v>
      </c>
      <c r="N35" s="219">
        <v>23693.35</v>
      </c>
      <c r="O35" s="219">
        <v>20837.400000000001</v>
      </c>
    </row>
    <row r="36" spans="1:34">
      <c r="A36" s="264"/>
      <c r="B36" s="147" t="s">
        <v>192</v>
      </c>
      <c r="C36" s="141" t="s">
        <v>95</v>
      </c>
      <c r="D36" s="219">
        <v>374</v>
      </c>
      <c r="E36" s="219">
        <v>442.6</v>
      </c>
      <c r="F36" s="219">
        <v>300.89999999999998</v>
      </c>
      <c r="G36" s="219">
        <v>359.7</v>
      </c>
      <c r="H36" s="219">
        <v>415.3</v>
      </c>
      <c r="I36" s="219">
        <v>468.7</v>
      </c>
      <c r="J36" s="219">
        <v>407.9</v>
      </c>
      <c r="K36" s="219">
        <v>521.9</v>
      </c>
      <c r="L36" s="219">
        <v>456</v>
      </c>
      <c r="M36" s="219">
        <v>575.4</v>
      </c>
      <c r="N36" s="219">
        <v>435.63</v>
      </c>
      <c r="O36" s="219" t="s">
        <v>247</v>
      </c>
    </row>
    <row r="37" spans="1:34">
      <c r="A37" s="264"/>
      <c r="B37" s="147" t="s">
        <v>16</v>
      </c>
      <c r="C37" s="141" t="s">
        <v>95</v>
      </c>
      <c r="D37" s="219">
        <v>1635.2</v>
      </c>
      <c r="E37" s="219">
        <v>1689.9</v>
      </c>
      <c r="F37" s="219">
        <v>1114.3</v>
      </c>
      <c r="G37" s="219">
        <v>1469.6</v>
      </c>
      <c r="H37" s="219">
        <v>1504.1</v>
      </c>
      <c r="I37" s="219">
        <v>1618.1</v>
      </c>
      <c r="J37" s="219">
        <v>1746.5</v>
      </c>
      <c r="K37" s="219">
        <v>1896.3</v>
      </c>
      <c r="L37" s="219">
        <v>2008.7</v>
      </c>
      <c r="M37" s="219">
        <v>2296.3000000000002</v>
      </c>
      <c r="N37" s="219">
        <v>1999.0299999999997</v>
      </c>
      <c r="O37" s="219">
        <v>2142.6</v>
      </c>
    </row>
    <row r="38" spans="1:34">
      <c r="A38" s="264"/>
      <c r="B38" s="147" t="s">
        <v>85</v>
      </c>
      <c r="C38" s="141" t="s">
        <v>95</v>
      </c>
      <c r="D38" s="219">
        <v>6963.9</v>
      </c>
      <c r="E38" s="219">
        <v>7295</v>
      </c>
      <c r="F38" s="219">
        <v>8058</v>
      </c>
      <c r="G38" s="219">
        <v>6835.2</v>
      </c>
      <c r="H38" s="219">
        <v>7965.1</v>
      </c>
      <c r="I38" s="219">
        <v>8341</v>
      </c>
      <c r="J38" s="219">
        <v>8122.4</v>
      </c>
      <c r="K38" s="219">
        <v>9832.9</v>
      </c>
      <c r="L38" s="219">
        <v>10016.700000000001</v>
      </c>
      <c r="M38" s="219">
        <v>9872.4</v>
      </c>
      <c r="N38" s="219">
        <v>9637.5</v>
      </c>
      <c r="O38" s="219">
        <v>9210.7999999999993</v>
      </c>
    </row>
    <row r="39" spans="1:34">
      <c r="A39" s="264"/>
      <c r="B39" s="147" t="s">
        <v>77</v>
      </c>
      <c r="C39" s="141"/>
      <c r="D39" s="219"/>
      <c r="E39" s="219"/>
      <c r="F39" s="219"/>
      <c r="G39" s="219"/>
      <c r="H39" s="219"/>
      <c r="I39" s="219"/>
      <c r="J39" s="219"/>
      <c r="K39" s="219"/>
      <c r="L39" s="219"/>
      <c r="M39" s="219"/>
      <c r="N39" s="219"/>
      <c r="O39" s="219"/>
    </row>
    <row r="40" spans="1:34">
      <c r="A40" s="264"/>
      <c r="B40" s="165" t="s">
        <v>189</v>
      </c>
      <c r="C40" s="144" t="s">
        <v>95</v>
      </c>
      <c r="D40" s="168">
        <v>1.1000000000000001</v>
      </c>
      <c r="E40" s="168">
        <v>0.5</v>
      </c>
      <c r="F40" s="168">
        <v>0.3</v>
      </c>
      <c r="G40" s="168">
        <v>0.2</v>
      </c>
      <c r="H40" s="168">
        <v>0.2</v>
      </c>
      <c r="I40" s="168">
        <v>0.1</v>
      </c>
      <c r="J40" s="168">
        <v>0.3</v>
      </c>
      <c r="K40" s="168">
        <v>0.3</v>
      </c>
      <c r="L40" s="168">
        <v>0.1</v>
      </c>
      <c r="M40" s="168">
        <v>0.1</v>
      </c>
      <c r="N40" s="168">
        <v>0.1</v>
      </c>
      <c r="O40" s="168" t="s">
        <v>247</v>
      </c>
    </row>
    <row r="41" spans="1:34">
      <c r="A41" s="264"/>
      <c r="B41" s="165" t="s">
        <v>127</v>
      </c>
      <c r="C41" s="144" t="s">
        <v>95</v>
      </c>
      <c r="D41" s="168" t="s">
        <v>247</v>
      </c>
      <c r="E41" s="168" t="s">
        <v>247</v>
      </c>
      <c r="F41" s="168" t="s">
        <v>247</v>
      </c>
      <c r="G41" s="168" t="s">
        <v>247</v>
      </c>
      <c r="H41" s="168" t="s">
        <v>247</v>
      </c>
      <c r="I41" s="168" t="s">
        <v>247</v>
      </c>
      <c r="J41" s="168" t="s">
        <v>247</v>
      </c>
      <c r="K41" s="168" t="s">
        <v>247</v>
      </c>
      <c r="L41" s="168" t="s">
        <v>247</v>
      </c>
      <c r="M41" s="168" t="s">
        <v>247</v>
      </c>
      <c r="N41" s="168" t="s">
        <v>247</v>
      </c>
      <c r="O41" s="168" t="s">
        <v>247</v>
      </c>
    </row>
    <row r="42" spans="1:34">
      <c r="A42" s="264"/>
      <c r="B42" s="165" t="s">
        <v>190</v>
      </c>
      <c r="C42" s="144" t="s">
        <v>95</v>
      </c>
      <c r="D42" s="168">
        <v>812.1</v>
      </c>
      <c r="E42" s="168">
        <v>757.5</v>
      </c>
      <c r="F42" s="168">
        <v>747.1</v>
      </c>
      <c r="G42" s="168">
        <v>357.1</v>
      </c>
      <c r="H42" s="168">
        <v>550.29999999999995</v>
      </c>
      <c r="I42" s="168">
        <v>622.20000000000005</v>
      </c>
      <c r="J42" s="168">
        <v>592.29999999999995</v>
      </c>
      <c r="K42" s="168">
        <v>491</v>
      </c>
      <c r="L42" s="168">
        <v>473.4</v>
      </c>
      <c r="M42" s="168">
        <v>371.52</v>
      </c>
      <c r="N42" s="168">
        <v>481.06</v>
      </c>
      <c r="O42" s="168">
        <v>527.71</v>
      </c>
    </row>
    <row r="43" spans="1:34">
      <c r="A43" s="264"/>
      <c r="B43" s="165" t="s">
        <v>191</v>
      </c>
      <c r="C43" s="144" t="s">
        <v>95</v>
      </c>
      <c r="D43" s="168">
        <v>41334.800000000003</v>
      </c>
      <c r="E43" s="168">
        <v>37834.800000000003</v>
      </c>
      <c r="F43" s="168">
        <v>34122.400000000001</v>
      </c>
      <c r="G43" s="168">
        <v>29151.100000000002</v>
      </c>
      <c r="H43" s="168">
        <v>31622.9</v>
      </c>
      <c r="I43" s="168">
        <v>28836.5</v>
      </c>
      <c r="J43" s="168">
        <v>26984</v>
      </c>
      <c r="K43" s="168">
        <v>30462.47</v>
      </c>
      <c r="L43" s="168">
        <v>26971.39</v>
      </c>
      <c r="M43" s="168">
        <v>27669.420000000006</v>
      </c>
      <c r="N43" s="168">
        <v>26846.44</v>
      </c>
      <c r="O43" s="168" t="s">
        <v>247</v>
      </c>
    </row>
    <row r="44" spans="1:34" ht="11.25" customHeight="1">
      <c r="A44" s="61"/>
      <c r="C44" s="28"/>
      <c r="D44" s="54"/>
      <c r="E44" s="54"/>
      <c r="F44" s="54"/>
      <c r="G44" s="54"/>
      <c r="H44" s="54"/>
      <c r="I44" s="54"/>
      <c r="J44" s="54"/>
      <c r="K44" s="54"/>
      <c r="L44" s="54"/>
      <c r="M44" s="54"/>
    </row>
    <row r="45" spans="1:34">
      <c r="A45" s="61"/>
      <c r="B45" s="328" t="s">
        <v>314</v>
      </c>
      <c r="C45" s="78"/>
      <c r="D45" s="54"/>
      <c r="E45" s="54"/>
      <c r="F45" s="54"/>
      <c r="G45" s="54"/>
      <c r="H45" s="54"/>
      <c r="I45" s="54"/>
      <c r="J45" s="54"/>
      <c r="K45" s="54"/>
      <c r="L45" s="54"/>
      <c r="M45" s="54"/>
      <c r="R45" s="54"/>
      <c r="S45" s="54"/>
      <c r="T45" s="54"/>
      <c r="U45" s="54"/>
      <c r="V45" s="54"/>
      <c r="W45" s="54"/>
      <c r="X45" s="54"/>
      <c r="Y45" s="54"/>
      <c r="Z45" s="54"/>
      <c r="AA45" s="54"/>
    </row>
    <row r="46" spans="1:34">
      <c r="A46" s="61"/>
      <c r="B46" s="421"/>
      <c r="C46" s="38" t="s">
        <v>361</v>
      </c>
      <c r="D46" s="54"/>
      <c r="E46" s="54"/>
      <c r="F46" s="54"/>
      <c r="G46" s="54"/>
      <c r="H46" s="54"/>
      <c r="I46" s="54"/>
      <c r="J46" s="54"/>
      <c r="K46" s="54"/>
      <c r="L46" s="54"/>
      <c r="M46" s="54"/>
      <c r="Q46" s="72"/>
      <c r="R46" s="204"/>
      <c r="S46" s="204"/>
      <c r="T46" s="204"/>
      <c r="U46" s="204"/>
      <c r="V46" s="204"/>
      <c r="W46" s="204"/>
      <c r="X46" s="204"/>
      <c r="Y46" s="204"/>
      <c r="Z46" s="204"/>
      <c r="AA46" s="204"/>
    </row>
    <row r="47" spans="1:34">
      <c r="A47" s="61"/>
      <c r="B47" s="328" t="s">
        <v>117</v>
      </c>
      <c r="D47" s="54"/>
      <c r="E47" s="54"/>
      <c r="F47" s="54"/>
      <c r="G47" s="54"/>
      <c r="H47" s="54"/>
      <c r="I47" s="54"/>
      <c r="J47" s="54"/>
      <c r="K47" s="54"/>
      <c r="L47" s="54"/>
      <c r="M47" s="54"/>
    </row>
    <row r="48" spans="1:34">
      <c r="A48" s="61"/>
      <c r="B48" s="3"/>
      <c r="C48" s="38" t="s">
        <v>265</v>
      </c>
      <c r="D48" s="54"/>
      <c r="E48" s="54"/>
      <c r="F48" s="54"/>
      <c r="G48" s="54"/>
      <c r="H48" s="54"/>
      <c r="I48" s="54"/>
      <c r="J48" s="54"/>
      <c r="K48" s="54"/>
      <c r="L48" s="54"/>
      <c r="M48" s="54"/>
    </row>
    <row r="49" spans="1:28">
      <c r="A49" s="329"/>
      <c r="B49" s="3"/>
      <c r="C49" s="38" t="s">
        <v>264</v>
      </c>
      <c r="D49" s="54"/>
      <c r="E49" s="54"/>
      <c r="F49" s="54"/>
      <c r="G49" s="54"/>
      <c r="H49" s="54"/>
      <c r="I49" s="54"/>
      <c r="J49" s="54"/>
      <c r="K49" s="54"/>
      <c r="L49" s="54"/>
      <c r="M49" s="54"/>
    </row>
    <row r="50" spans="1:28">
      <c r="A50" s="329"/>
      <c r="B50" s="3"/>
      <c r="D50" s="54"/>
      <c r="E50" s="54"/>
      <c r="F50" s="54"/>
      <c r="G50" s="54"/>
      <c r="H50" s="54"/>
      <c r="I50" s="54"/>
      <c r="J50" s="54"/>
      <c r="K50" s="54"/>
      <c r="L50" s="54"/>
      <c r="M50" s="54"/>
    </row>
    <row r="51" spans="1:28">
      <c r="A51" s="61"/>
      <c r="D51" s="77" t="s">
        <v>116</v>
      </c>
      <c r="F51" s="54"/>
      <c r="G51" s="54"/>
      <c r="H51" s="54"/>
      <c r="I51" s="54"/>
      <c r="J51" s="54"/>
      <c r="K51" s="54"/>
      <c r="L51" s="54"/>
      <c r="M51" s="54"/>
    </row>
    <row r="52" spans="1:28">
      <c r="A52" s="61"/>
      <c r="C52" s="28"/>
      <c r="D52" s="54"/>
      <c r="E52" s="54"/>
      <c r="F52" s="54"/>
      <c r="G52" s="54"/>
      <c r="H52" s="54"/>
      <c r="I52" s="54"/>
      <c r="J52" s="54"/>
      <c r="K52" s="54"/>
      <c r="L52" s="54"/>
      <c r="M52" s="54"/>
    </row>
    <row r="53" spans="1:28">
      <c r="A53" s="56" t="s">
        <v>108</v>
      </c>
      <c r="B53" s="170"/>
      <c r="C53" s="141" t="s">
        <v>1</v>
      </c>
      <c r="D53" s="142">
        <v>2004</v>
      </c>
      <c r="E53" s="142">
        <v>2005</v>
      </c>
      <c r="F53" s="142">
        <v>2006</v>
      </c>
      <c r="G53" s="142">
        <v>2007</v>
      </c>
      <c r="H53" s="142">
        <v>2008</v>
      </c>
      <c r="I53" s="142">
        <v>2009</v>
      </c>
      <c r="J53" s="142">
        <v>2010</v>
      </c>
      <c r="K53" s="142">
        <v>2011</v>
      </c>
      <c r="L53" s="142">
        <v>2012</v>
      </c>
      <c r="M53" s="142">
        <v>2013</v>
      </c>
      <c r="N53" s="142">
        <v>2014</v>
      </c>
      <c r="O53" s="142">
        <v>2015</v>
      </c>
    </row>
    <row r="54" spans="1:28">
      <c r="A54" s="264"/>
      <c r="B54" s="147" t="s">
        <v>333</v>
      </c>
      <c r="C54" s="141" t="s">
        <v>115</v>
      </c>
      <c r="D54" s="219">
        <v>2.8451950503501262</v>
      </c>
      <c r="E54" s="219">
        <v>2.623063925654745</v>
      </c>
      <c r="F54" s="219">
        <v>2.4278024501742363</v>
      </c>
      <c r="G54" s="219">
        <v>2.2067350953986002</v>
      </c>
      <c r="H54" s="219">
        <v>3.4872978298530746</v>
      </c>
      <c r="I54" s="219">
        <v>3.0040820917246673</v>
      </c>
      <c r="J54" s="219">
        <v>2.7268215305439036</v>
      </c>
      <c r="K54" s="219">
        <v>3.7540907028267894</v>
      </c>
      <c r="L54" s="219">
        <v>3.157136251009407</v>
      </c>
      <c r="M54" s="219">
        <v>4.0282946534245871</v>
      </c>
      <c r="N54" s="219">
        <v>4.4005908819485926</v>
      </c>
      <c r="O54" s="219">
        <v>4.3855540551509389</v>
      </c>
    </row>
    <row r="55" spans="1:28">
      <c r="A55" s="264"/>
      <c r="B55" s="165" t="s">
        <v>187</v>
      </c>
      <c r="C55" s="144" t="s">
        <v>115</v>
      </c>
      <c r="D55" s="168">
        <v>3.1660914035816905</v>
      </c>
      <c r="E55" s="168">
        <v>2.8457160249581497</v>
      </c>
      <c r="F55" s="168">
        <v>2.5308111050626021</v>
      </c>
      <c r="G55" s="168">
        <v>2.3419588997361922</v>
      </c>
      <c r="H55" s="168">
        <v>3.6698139956901441</v>
      </c>
      <c r="I55" s="168">
        <v>3.0929526573768311</v>
      </c>
      <c r="J55" s="168">
        <v>2.6815773141738672</v>
      </c>
      <c r="K55" s="168">
        <v>3.353251318101933</v>
      </c>
      <c r="L55" s="168">
        <v>2.7999005275591951</v>
      </c>
      <c r="M55" s="168">
        <v>3.3929604922477079</v>
      </c>
      <c r="N55" s="168">
        <v>4.0119072971084417</v>
      </c>
      <c r="O55" s="168">
        <v>3.8744241147821499</v>
      </c>
    </row>
    <row r="56" spans="1:28" s="36" customFormat="1">
      <c r="A56" s="264"/>
      <c r="B56" s="165" t="s">
        <v>188</v>
      </c>
      <c r="C56" s="144" t="s">
        <v>115</v>
      </c>
      <c r="D56" s="168">
        <v>3.8558010088711079</v>
      </c>
      <c r="E56" s="168">
        <v>4.3185296776137392</v>
      </c>
      <c r="F56" s="168">
        <v>3.7351624716619196</v>
      </c>
      <c r="G56" s="168">
        <v>3.9000945974353587</v>
      </c>
      <c r="H56" s="168">
        <v>4.6911192164255562</v>
      </c>
      <c r="I56" s="168">
        <v>5.0195299411229719</v>
      </c>
      <c r="J56" s="168">
        <v>4.5146547816890772</v>
      </c>
      <c r="K56" s="168">
        <v>6.4446200299122385</v>
      </c>
      <c r="L56" s="168">
        <v>4.7945515679681607</v>
      </c>
      <c r="M56" s="168">
        <v>6.4040330770346721</v>
      </c>
      <c r="N56" s="168">
        <v>6.1589422723637854</v>
      </c>
      <c r="O56" s="168">
        <v>7.114982685176674</v>
      </c>
    </row>
    <row r="57" spans="1:28">
      <c r="A57" s="264"/>
      <c r="B57" s="147" t="s">
        <v>42</v>
      </c>
      <c r="C57" s="141" t="s">
        <v>115</v>
      </c>
      <c r="D57" s="219">
        <v>0.93493039006647438</v>
      </c>
      <c r="E57" s="219">
        <v>1.2868861746243967</v>
      </c>
      <c r="F57" s="219">
        <v>1.3516360859263321</v>
      </c>
      <c r="G57" s="219">
        <v>1.2305534355081584</v>
      </c>
      <c r="H57" s="219">
        <v>1.6379263606065921</v>
      </c>
      <c r="I57" s="219">
        <v>1.5598128832834686</v>
      </c>
      <c r="J57" s="219">
        <v>1.5227817745803356</v>
      </c>
      <c r="K57" s="219">
        <v>1.8408253761787923</v>
      </c>
      <c r="L57" s="219">
        <v>1.6902246797788201</v>
      </c>
      <c r="M57" s="219">
        <v>2.1558384466225733</v>
      </c>
      <c r="N57" s="219">
        <v>2.0416754162291886</v>
      </c>
      <c r="O57" s="219">
        <v>2.2171758637930576</v>
      </c>
      <c r="Q57" s="36"/>
      <c r="R57" s="36"/>
      <c r="S57" s="36"/>
      <c r="T57" s="36"/>
      <c r="U57" s="36"/>
      <c r="V57" s="36"/>
      <c r="W57" s="36"/>
      <c r="X57" s="36"/>
      <c r="Y57" s="36"/>
      <c r="Z57" s="36"/>
      <c r="AA57" s="36"/>
      <c r="AB57" s="36"/>
    </row>
    <row r="58" spans="1:28" s="36" customFormat="1">
      <c r="A58" s="264"/>
      <c r="B58" s="147" t="s">
        <v>43</v>
      </c>
      <c r="C58" s="141" t="s">
        <v>115</v>
      </c>
      <c r="D58" s="219">
        <v>23.834027279253412</v>
      </c>
      <c r="E58" s="219">
        <v>24.815979464142469</v>
      </c>
      <c r="F58" s="219">
        <v>28.467115286947688</v>
      </c>
      <c r="G58" s="219">
        <v>29.42409012131716</v>
      </c>
      <c r="H58" s="219">
        <v>35.624867444326618</v>
      </c>
      <c r="I58" s="219">
        <v>31.490459806068191</v>
      </c>
      <c r="J58" s="219">
        <v>27.945528455284553</v>
      </c>
      <c r="K58" s="219">
        <v>36.332880961613029</v>
      </c>
      <c r="L58" s="219">
        <v>41.075740699487639</v>
      </c>
      <c r="M58" s="219">
        <v>39.745192307692314</v>
      </c>
      <c r="N58" s="219">
        <v>47.650060569351901</v>
      </c>
      <c r="O58" s="219">
        <v>59.705984892504347</v>
      </c>
    </row>
    <row r="59" spans="1:28" s="36" customFormat="1">
      <c r="A59" s="264"/>
      <c r="B59" s="147" t="s">
        <v>4</v>
      </c>
      <c r="C59" s="141" t="s">
        <v>115</v>
      </c>
      <c r="D59" s="219">
        <v>13.335132356720637</v>
      </c>
      <c r="E59" s="219">
        <v>12.838841612243552</v>
      </c>
      <c r="F59" s="219">
        <v>13.319945261717413</v>
      </c>
      <c r="G59" s="219">
        <v>13.143879446776303</v>
      </c>
      <c r="H59" s="219">
        <v>13.872808574064873</v>
      </c>
      <c r="I59" s="219">
        <v>13.929805921518629</v>
      </c>
      <c r="J59" s="219">
        <v>13.248902110780564</v>
      </c>
      <c r="K59" s="219">
        <v>16.801344235033259</v>
      </c>
      <c r="L59" s="219">
        <v>16.100131569835884</v>
      </c>
      <c r="M59" s="219">
        <v>15.966286493077972</v>
      </c>
      <c r="N59" s="219">
        <v>17.644734882335413</v>
      </c>
      <c r="O59" s="219">
        <v>16.154275525234514</v>
      </c>
    </row>
    <row r="60" spans="1:28" s="36" customFormat="1">
      <c r="A60" s="264"/>
      <c r="B60" s="147" t="s">
        <v>192</v>
      </c>
      <c r="C60" s="141" t="s">
        <v>115</v>
      </c>
      <c r="D60" s="219">
        <v>4.516908212560387</v>
      </c>
      <c r="E60" s="219">
        <v>5.4913151364764277</v>
      </c>
      <c r="F60" s="219">
        <v>3.9696569920844325</v>
      </c>
      <c r="G60" s="219">
        <v>5.0519662921348312</v>
      </c>
      <c r="H60" s="219">
        <v>5.8575458392101547</v>
      </c>
      <c r="I60" s="219">
        <v>6.6014084507042252</v>
      </c>
      <c r="J60" s="219">
        <v>6.0340236686390538</v>
      </c>
      <c r="K60" s="219">
        <v>7.5528219971056441</v>
      </c>
      <c r="L60" s="219">
        <v>6.7157584683357872</v>
      </c>
      <c r="M60" s="219">
        <v>8.5752608047690018</v>
      </c>
      <c r="N60" s="219">
        <v>8.945174537987679</v>
      </c>
      <c r="O60" s="219" t="s">
        <v>247</v>
      </c>
    </row>
    <row r="61" spans="1:28" s="36" customFormat="1">
      <c r="A61" s="264"/>
      <c r="B61" s="147" t="s">
        <v>16</v>
      </c>
      <c r="C61" s="141" t="s">
        <v>115</v>
      </c>
      <c r="D61" s="219">
        <v>5.810945273631841</v>
      </c>
      <c r="E61" s="219">
        <v>6.3649717514124298</v>
      </c>
      <c r="F61" s="219">
        <v>4.4949576442113752</v>
      </c>
      <c r="G61" s="219">
        <v>6.1721965560688785</v>
      </c>
      <c r="H61" s="219">
        <v>6.4443016281062544</v>
      </c>
      <c r="I61" s="219">
        <v>7.0721153846153841</v>
      </c>
      <c r="J61" s="219">
        <v>7.8248207885304666</v>
      </c>
      <c r="K61" s="219">
        <v>8.4883616830796775</v>
      </c>
      <c r="L61" s="219">
        <v>8.9914950760966867</v>
      </c>
      <c r="M61" s="219">
        <v>10.38110307414105</v>
      </c>
      <c r="N61" s="219">
        <v>8.357148829431436</v>
      </c>
      <c r="O61" s="219">
        <v>11.695414847161571</v>
      </c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7"/>
    </row>
    <row r="62" spans="1:28" s="36" customFormat="1">
      <c r="A62" s="264"/>
      <c r="B62" s="147" t="s">
        <v>85</v>
      </c>
      <c r="C62" s="141" t="s">
        <v>115</v>
      </c>
      <c r="D62" s="219">
        <v>14.873771892353695</v>
      </c>
      <c r="E62" s="219">
        <v>15.708440999138674</v>
      </c>
      <c r="F62" s="219">
        <v>17.133744418456303</v>
      </c>
      <c r="G62" s="219">
        <v>15.22994652406417</v>
      </c>
      <c r="H62" s="219">
        <v>17.39484603625246</v>
      </c>
      <c r="I62" s="219">
        <v>18.275635407537248</v>
      </c>
      <c r="J62" s="219">
        <v>17.36297563061137</v>
      </c>
      <c r="K62" s="219">
        <v>19.505852013489385</v>
      </c>
      <c r="L62" s="219">
        <v>19.921837708830552</v>
      </c>
      <c r="M62" s="219">
        <v>19.992709599027947</v>
      </c>
      <c r="N62" s="219">
        <v>20.779430789133251</v>
      </c>
      <c r="O62" s="219">
        <v>21.360853432282003</v>
      </c>
    </row>
    <row r="63" spans="1:28" s="36" customFormat="1">
      <c r="A63" s="264"/>
      <c r="B63" s="147" t="s">
        <v>77</v>
      </c>
      <c r="C63" s="141"/>
      <c r="D63" s="219"/>
      <c r="E63" s="219"/>
      <c r="F63" s="219"/>
      <c r="G63" s="219"/>
      <c r="H63" s="219"/>
      <c r="I63" s="219"/>
      <c r="J63" s="219"/>
      <c r="K63" s="219"/>
      <c r="L63" s="219"/>
      <c r="M63" s="219"/>
      <c r="N63" s="219"/>
      <c r="O63" s="219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</row>
    <row r="64" spans="1:28" s="36" customFormat="1">
      <c r="A64" s="264"/>
      <c r="B64" s="165" t="s">
        <v>189</v>
      </c>
      <c r="C64" s="144" t="s">
        <v>115</v>
      </c>
      <c r="D64" s="168">
        <v>1</v>
      </c>
      <c r="E64" s="168">
        <v>1</v>
      </c>
      <c r="F64" s="168">
        <v>1</v>
      </c>
      <c r="G64" s="168">
        <v>1</v>
      </c>
      <c r="H64" s="168">
        <v>1</v>
      </c>
      <c r="I64" s="168">
        <v>1</v>
      </c>
      <c r="J64" s="168">
        <v>2.9999999999999996</v>
      </c>
      <c r="K64" s="168">
        <v>1</v>
      </c>
      <c r="L64" s="168">
        <v>0.33333333333333337</v>
      </c>
      <c r="M64" s="168">
        <v>1</v>
      </c>
      <c r="N64" s="168" t="s">
        <v>247</v>
      </c>
      <c r="O64" s="168" t="s">
        <v>247</v>
      </c>
    </row>
    <row r="65" spans="1:34" s="36" customFormat="1">
      <c r="A65" s="264"/>
      <c r="B65" s="165" t="s">
        <v>127</v>
      </c>
      <c r="C65" s="144" t="s">
        <v>115</v>
      </c>
      <c r="D65" s="168" t="s">
        <v>247</v>
      </c>
      <c r="E65" s="168" t="s">
        <v>247</v>
      </c>
      <c r="F65" s="168" t="s">
        <v>247</v>
      </c>
      <c r="G65" s="168" t="s">
        <v>247</v>
      </c>
      <c r="H65" s="168" t="s">
        <v>247</v>
      </c>
      <c r="I65" s="168" t="s">
        <v>247</v>
      </c>
      <c r="J65" s="168" t="s">
        <v>247</v>
      </c>
      <c r="K65" s="168" t="s">
        <v>247</v>
      </c>
      <c r="L65" s="168" t="s">
        <v>247</v>
      </c>
      <c r="M65" s="168" t="s">
        <v>247</v>
      </c>
      <c r="N65" s="168" t="s">
        <v>247</v>
      </c>
      <c r="O65" s="168" t="s">
        <v>247</v>
      </c>
    </row>
    <row r="66" spans="1:34" s="36" customFormat="1">
      <c r="A66" s="264"/>
      <c r="B66" s="165" t="s">
        <v>190</v>
      </c>
      <c r="C66" s="144" t="s">
        <v>115</v>
      </c>
      <c r="D66" s="168">
        <v>2.2134096484055603</v>
      </c>
      <c r="E66" s="168">
        <v>1.8880857427716851</v>
      </c>
      <c r="F66" s="168">
        <v>1.923037323037323</v>
      </c>
      <c r="G66" s="168">
        <v>1.1354531001589825</v>
      </c>
      <c r="H66" s="168">
        <v>2.1387485425573258</v>
      </c>
      <c r="I66" s="168">
        <v>1.7531699070160611</v>
      </c>
      <c r="J66" s="168">
        <v>1.5140593047034765</v>
      </c>
      <c r="K66" s="168">
        <v>1.460874739660815</v>
      </c>
      <c r="L66" s="168">
        <v>1.5603164139749506</v>
      </c>
      <c r="M66" s="168">
        <v>1.4523846755277559</v>
      </c>
      <c r="N66" s="168">
        <v>2.1370946246112839</v>
      </c>
      <c r="O66" s="168">
        <v>2.1512841418671016</v>
      </c>
    </row>
    <row r="67" spans="1:34" s="36" customFormat="1">
      <c r="A67" s="264"/>
      <c r="B67" s="165" t="s">
        <v>191</v>
      </c>
      <c r="C67" s="144" t="s">
        <v>115</v>
      </c>
      <c r="D67" s="168">
        <v>7.8162736607227279</v>
      </c>
      <c r="E67" s="168">
        <v>7.5654469106178768</v>
      </c>
      <c r="F67" s="168">
        <v>7.6892083737071015</v>
      </c>
      <c r="G67" s="168">
        <v>6.9122661418443085</v>
      </c>
      <c r="H67" s="168">
        <v>8.2005342046574352</v>
      </c>
      <c r="I67" s="168">
        <v>7.7486228671234709</v>
      </c>
      <c r="J67" s="168">
        <v>7.4623893805309738</v>
      </c>
      <c r="K67" s="168">
        <v>8.9071549707602351</v>
      </c>
      <c r="L67" s="168">
        <v>7.7526271917217588</v>
      </c>
      <c r="M67" s="168">
        <v>8.2763280689160101</v>
      </c>
      <c r="N67" s="168">
        <v>8.4774662119489701</v>
      </c>
      <c r="O67" s="168" t="s">
        <v>247</v>
      </c>
    </row>
    <row r="68" spans="1:34">
      <c r="C68" s="73"/>
      <c r="D68" s="74"/>
      <c r="E68" s="74"/>
      <c r="F68" s="74"/>
      <c r="G68" s="74"/>
      <c r="H68" s="74"/>
      <c r="I68" s="74"/>
      <c r="J68" s="74"/>
      <c r="K68" s="74"/>
    </row>
    <row r="69" spans="1:34" s="107" customFormat="1">
      <c r="B69" s="106"/>
      <c r="C69" s="105"/>
      <c r="D69" s="104"/>
      <c r="P69" s="103"/>
      <c r="Q69" s="103"/>
      <c r="R69" s="103"/>
      <c r="S69" s="103"/>
      <c r="T69" s="103"/>
      <c r="U69" s="103"/>
      <c r="V69" s="103"/>
      <c r="W69" s="103"/>
    </row>
    <row r="70" spans="1:34" s="10" customFormat="1">
      <c r="C70" s="24"/>
      <c r="Q70" s="27"/>
      <c r="R70" s="27"/>
      <c r="S70" s="27"/>
      <c r="T70" s="27"/>
      <c r="U70" s="27"/>
      <c r="V70" s="27"/>
      <c r="W70" s="27"/>
      <c r="X70" s="27"/>
      <c r="Y70" s="27"/>
      <c r="Z70" s="27"/>
      <c r="AA70" s="27"/>
    </row>
    <row r="71" spans="1:34" s="83" customFormat="1">
      <c r="B71" s="389" t="s">
        <v>194</v>
      </c>
      <c r="C71" s="84"/>
    </row>
    <row r="72" spans="1:34" s="61" customFormat="1">
      <c r="C72" s="210"/>
      <c r="D72" s="390"/>
      <c r="E72" s="60"/>
      <c r="F72" s="60"/>
      <c r="G72" s="60"/>
      <c r="H72" s="60"/>
      <c r="I72" s="60"/>
      <c r="J72" s="60"/>
      <c r="K72" s="60"/>
    </row>
    <row r="73" spans="1:34" s="61" customFormat="1">
      <c r="B73" s="391"/>
      <c r="C73" s="304"/>
      <c r="D73" s="392" t="s">
        <v>30</v>
      </c>
      <c r="E73" s="60"/>
      <c r="F73" s="59"/>
      <c r="G73" s="59"/>
      <c r="H73" s="59"/>
      <c r="I73" s="59"/>
      <c r="J73" s="59"/>
      <c r="K73" s="59"/>
      <c r="L73" s="59"/>
      <c r="Q73" s="59"/>
      <c r="R73" s="59"/>
      <c r="S73" s="59"/>
      <c r="T73" s="59"/>
      <c r="U73" s="59"/>
      <c r="V73" s="59"/>
      <c r="W73" s="59"/>
      <c r="X73" s="59"/>
      <c r="Y73" s="59"/>
      <c r="Z73" s="59"/>
      <c r="AA73" s="59"/>
      <c r="AB73" s="59"/>
      <c r="AC73" s="59"/>
      <c r="AD73" s="59"/>
      <c r="AE73" s="59"/>
      <c r="AF73" s="59"/>
      <c r="AG73" s="59"/>
      <c r="AH73" s="59"/>
    </row>
    <row r="74" spans="1:34" s="61" customFormat="1">
      <c r="C74" s="210"/>
      <c r="D74" s="197"/>
      <c r="E74" s="243"/>
      <c r="F74" s="243"/>
      <c r="G74" s="243"/>
      <c r="H74" s="243"/>
      <c r="I74" s="243"/>
      <c r="J74" s="243"/>
      <c r="K74" s="243"/>
      <c r="L74" s="59"/>
      <c r="Q74" s="59"/>
      <c r="R74" s="59"/>
      <c r="S74" s="59"/>
      <c r="T74" s="59"/>
      <c r="U74" s="59"/>
      <c r="V74" s="59"/>
      <c r="W74" s="59"/>
      <c r="X74" s="59"/>
      <c r="Y74" s="59"/>
      <c r="Z74" s="59"/>
      <c r="AA74" s="59"/>
      <c r="AB74" s="59"/>
      <c r="AC74" s="59"/>
      <c r="AD74" s="59"/>
      <c r="AE74" s="59"/>
      <c r="AF74" s="59"/>
      <c r="AG74" s="59"/>
      <c r="AH74" s="59"/>
    </row>
    <row r="75" spans="1:34" s="61" customFormat="1">
      <c r="A75" s="56" t="s">
        <v>108</v>
      </c>
      <c r="B75" s="319" t="s">
        <v>0</v>
      </c>
      <c r="C75" s="317" t="s">
        <v>1</v>
      </c>
      <c r="D75" s="393">
        <v>2004</v>
      </c>
      <c r="E75" s="393">
        <v>2005</v>
      </c>
      <c r="F75" s="393">
        <v>2006</v>
      </c>
      <c r="G75" s="393">
        <v>2007</v>
      </c>
      <c r="H75" s="393">
        <v>2008</v>
      </c>
      <c r="I75" s="393">
        <v>2009</v>
      </c>
      <c r="J75" s="393">
        <v>2010</v>
      </c>
      <c r="K75" s="393">
        <v>2011</v>
      </c>
      <c r="L75" s="393">
        <v>2012</v>
      </c>
      <c r="M75" s="393">
        <v>2013</v>
      </c>
      <c r="N75" s="393">
        <v>2014</v>
      </c>
      <c r="O75" s="393">
        <v>2015</v>
      </c>
      <c r="Q75" s="59"/>
      <c r="R75" s="59"/>
      <c r="S75" s="59"/>
      <c r="T75" s="59"/>
      <c r="U75" s="59"/>
      <c r="V75" s="59"/>
      <c r="W75" s="59"/>
      <c r="X75" s="59"/>
      <c r="Y75" s="59"/>
      <c r="Z75" s="59"/>
      <c r="AA75" s="59"/>
      <c r="AB75" s="59"/>
      <c r="AC75" s="59"/>
      <c r="AD75" s="59"/>
      <c r="AE75" s="59"/>
      <c r="AF75" s="59"/>
      <c r="AG75" s="59"/>
      <c r="AH75" s="59"/>
    </row>
    <row r="76" spans="1:34" s="61" customFormat="1">
      <c r="A76" s="264"/>
      <c r="B76" s="394" t="s">
        <v>267</v>
      </c>
      <c r="C76" s="318" t="s">
        <v>94</v>
      </c>
      <c r="D76" s="320">
        <v>4514.7</v>
      </c>
      <c r="E76" s="320">
        <v>4350.3999999999996</v>
      </c>
      <c r="F76" s="320">
        <v>5236.2</v>
      </c>
      <c r="G76" s="320">
        <v>4088.4</v>
      </c>
      <c r="H76" s="320">
        <v>4167.2</v>
      </c>
      <c r="I76" s="320">
        <v>4993.5</v>
      </c>
      <c r="J76" s="320">
        <v>4316.8999999999996</v>
      </c>
      <c r="K76" s="320">
        <v>3684.2</v>
      </c>
      <c r="L76" s="320">
        <v>3293</v>
      </c>
      <c r="M76" s="320">
        <v>3232.8</v>
      </c>
      <c r="N76" s="320">
        <v>3003.1000000000004</v>
      </c>
      <c r="O76" s="320">
        <v>2796.8999999999996</v>
      </c>
      <c r="Q76" s="59"/>
      <c r="R76" s="243"/>
      <c r="S76" s="243"/>
      <c r="T76" s="243"/>
      <c r="U76" s="243"/>
      <c r="V76" s="243"/>
      <c r="W76" s="243"/>
      <c r="X76" s="243"/>
      <c r="Y76" s="243"/>
      <c r="Z76" s="243"/>
      <c r="AA76" s="243"/>
      <c r="AB76" s="243"/>
      <c r="AC76" s="59"/>
      <c r="AD76" s="59"/>
      <c r="AE76" s="59"/>
      <c r="AF76" s="59"/>
      <c r="AG76" s="59"/>
      <c r="AH76" s="59"/>
    </row>
    <row r="77" spans="1:34" s="61" customFormat="1">
      <c r="A77" s="264"/>
      <c r="B77" s="394" t="s">
        <v>334</v>
      </c>
      <c r="C77" s="318" t="s">
        <v>94</v>
      </c>
      <c r="D77" s="320">
        <v>21.3</v>
      </c>
      <c r="E77" s="320">
        <v>21.4</v>
      </c>
      <c r="F77" s="320">
        <v>21.6</v>
      </c>
      <c r="G77" s="320">
        <v>21.1</v>
      </c>
      <c r="H77" s="320">
        <v>19.8</v>
      </c>
      <c r="I77" s="320">
        <v>24.5</v>
      </c>
      <c r="J77" s="320">
        <v>29.3</v>
      </c>
      <c r="K77" s="320">
        <v>29.6</v>
      </c>
      <c r="L77" s="320">
        <v>25.8</v>
      </c>
      <c r="M77" s="320">
        <v>24.2</v>
      </c>
      <c r="N77" s="320">
        <v>10.199999999999999</v>
      </c>
      <c r="O77" s="320">
        <v>9.6999999999999993</v>
      </c>
      <c r="Q77" s="59"/>
      <c r="R77" s="243"/>
      <c r="S77" s="243"/>
      <c r="T77" s="243"/>
      <c r="U77" s="243"/>
      <c r="V77" s="243"/>
      <c r="W77" s="243"/>
      <c r="X77" s="243"/>
      <c r="Y77" s="243"/>
      <c r="Z77" s="243"/>
      <c r="AA77" s="243"/>
      <c r="AB77" s="243"/>
      <c r="AC77" s="59"/>
      <c r="AD77" s="59"/>
      <c r="AE77" s="59"/>
      <c r="AF77" s="59"/>
      <c r="AG77" s="59"/>
      <c r="AH77" s="59"/>
    </row>
    <row r="78" spans="1:34" s="61" customFormat="1">
      <c r="A78" s="264"/>
      <c r="B78" s="394" t="s">
        <v>270</v>
      </c>
      <c r="C78" s="318" t="s">
        <v>94</v>
      </c>
      <c r="D78" s="320">
        <v>107.3</v>
      </c>
      <c r="E78" s="320">
        <v>195.2</v>
      </c>
      <c r="F78" s="320">
        <v>386.8</v>
      </c>
      <c r="G78" s="320">
        <v>799.9</v>
      </c>
      <c r="H78" s="320">
        <v>1379.6</v>
      </c>
      <c r="I78" s="320">
        <v>1013.7</v>
      </c>
      <c r="J78" s="320">
        <v>862.5</v>
      </c>
      <c r="K78" s="320">
        <v>832.8</v>
      </c>
      <c r="L78" s="320">
        <v>547</v>
      </c>
      <c r="M78" s="320">
        <v>996.1</v>
      </c>
      <c r="N78" s="320">
        <v>865.30000000000007</v>
      </c>
      <c r="O78" s="320">
        <v>671.6</v>
      </c>
      <c r="Q78" s="59"/>
      <c r="R78" s="243"/>
      <c r="S78" s="243"/>
      <c r="T78" s="243"/>
      <c r="U78" s="243"/>
      <c r="V78" s="243"/>
      <c r="W78" s="243"/>
      <c r="X78" s="243"/>
      <c r="Y78" s="243"/>
      <c r="Z78" s="243"/>
      <c r="AA78" s="243"/>
      <c r="AB78" s="243"/>
      <c r="AC78" s="59"/>
      <c r="AD78" s="59"/>
      <c r="AE78" s="59"/>
      <c r="AF78" s="59"/>
      <c r="AG78" s="59"/>
      <c r="AH78" s="59"/>
    </row>
    <row r="79" spans="1:34" s="61" customFormat="1">
      <c r="A79" s="264"/>
      <c r="B79" s="394" t="s">
        <v>268</v>
      </c>
      <c r="C79" s="318" t="s">
        <v>94</v>
      </c>
      <c r="D79" s="320">
        <v>3427</v>
      </c>
      <c r="E79" s="320">
        <v>3689.1</v>
      </c>
      <c r="F79" s="320">
        <v>3911.7</v>
      </c>
      <c r="G79" s="320">
        <v>3411.4</v>
      </c>
      <c r="H79" s="320">
        <v>4279.5</v>
      </c>
      <c r="I79" s="320">
        <v>4193</v>
      </c>
      <c r="J79" s="320">
        <v>4525.8</v>
      </c>
      <c r="K79" s="320">
        <v>4716.6000000000004</v>
      </c>
      <c r="L79" s="320">
        <v>5081.7</v>
      </c>
      <c r="M79" s="320">
        <v>5089.3999999999996</v>
      </c>
      <c r="N79" s="320">
        <v>5212.2000000000007</v>
      </c>
      <c r="O79" s="320">
        <v>4962</v>
      </c>
      <c r="Q79" s="59"/>
      <c r="R79" s="243"/>
      <c r="S79" s="243"/>
      <c r="T79" s="243"/>
      <c r="U79" s="243"/>
      <c r="V79" s="243"/>
      <c r="W79" s="243"/>
      <c r="X79" s="243"/>
      <c r="Y79" s="243"/>
      <c r="Z79" s="243"/>
      <c r="AA79" s="243"/>
      <c r="AB79" s="243"/>
      <c r="AC79" s="59"/>
      <c r="AD79" s="59"/>
      <c r="AE79" s="59"/>
      <c r="AF79" s="59"/>
      <c r="AG79" s="59"/>
      <c r="AH79" s="59"/>
    </row>
    <row r="80" spans="1:34" s="61" customFormat="1">
      <c r="A80" s="264"/>
      <c r="B80" s="394" t="s">
        <v>269</v>
      </c>
      <c r="C80" s="318" t="s">
        <v>94</v>
      </c>
      <c r="D80" s="320">
        <v>256.3</v>
      </c>
      <c r="E80" s="320">
        <v>421.7</v>
      </c>
      <c r="F80" s="320">
        <v>714.8</v>
      </c>
      <c r="G80" s="320">
        <v>583.1</v>
      </c>
      <c r="H80" s="320">
        <v>537.9</v>
      </c>
      <c r="I80" s="320">
        <v>622.5</v>
      </c>
      <c r="J80" s="320">
        <v>1036.5999999999999</v>
      </c>
      <c r="K80" s="320">
        <v>1110.3</v>
      </c>
      <c r="L80" s="320">
        <v>1412.4</v>
      </c>
      <c r="M80" s="320">
        <v>1350.7</v>
      </c>
      <c r="N80" s="320">
        <v>1792.9</v>
      </c>
      <c r="O80" s="320">
        <v>1966.6000000000001</v>
      </c>
      <c r="Q80" s="59"/>
      <c r="R80" s="59"/>
      <c r="S80" s="395"/>
      <c r="T80" s="395"/>
      <c r="U80" s="395"/>
      <c r="V80" s="395"/>
      <c r="W80" s="395"/>
      <c r="X80" s="395"/>
      <c r="Y80" s="395"/>
      <c r="Z80" s="395"/>
      <c r="AA80" s="395"/>
      <c r="AB80" s="395"/>
      <c r="AC80" s="59"/>
      <c r="AD80" s="59"/>
      <c r="AE80" s="59"/>
      <c r="AF80" s="59"/>
      <c r="AG80" s="59"/>
      <c r="AH80" s="59"/>
    </row>
    <row r="81" spans="1:34" s="61" customFormat="1">
      <c r="A81" s="264"/>
      <c r="B81" s="394" t="s">
        <v>271</v>
      </c>
      <c r="C81" s="318" t="s">
        <v>94</v>
      </c>
      <c r="D81" s="320">
        <v>980.5</v>
      </c>
      <c r="E81" s="320">
        <v>765.8</v>
      </c>
      <c r="F81" s="320">
        <v>666.4</v>
      </c>
      <c r="G81" s="320">
        <v>616.79999999999995</v>
      </c>
      <c r="H81" s="320">
        <v>512.9</v>
      </c>
      <c r="I81" s="320">
        <v>482.9</v>
      </c>
      <c r="J81" s="320">
        <v>469.4</v>
      </c>
      <c r="K81" s="320">
        <v>443.5</v>
      </c>
      <c r="L81" s="320">
        <v>493.5</v>
      </c>
      <c r="M81" s="320">
        <v>395</v>
      </c>
      <c r="N81" s="320">
        <v>346.70000000000005</v>
      </c>
      <c r="O81" s="320">
        <v>279.8</v>
      </c>
      <c r="Q81" s="59"/>
      <c r="R81" s="243"/>
      <c r="S81" s="396"/>
      <c r="T81" s="396"/>
      <c r="U81" s="396"/>
      <c r="V81" s="396"/>
      <c r="W81" s="396"/>
      <c r="X81" s="396"/>
      <c r="Y81" s="396"/>
      <c r="Z81" s="396"/>
      <c r="AA81" s="396"/>
      <c r="AB81" s="396"/>
      <c r="AC81" s="59"/>
      <c r="AD81" s="59"/>
      <c r="AE81" s="59"/>
      <c r="AF81" s="59"/>
      <c r="AG81" s="59"/>
      <c r="AH81" s="59"/>
    </row>
    <row r="82" spans="1:34" s="61" customFormat="1">
      <c r="A82" s="264"/>
      <c r="B82" s="394" t="s">
        <v>272</v>
      </c>
      <c r="C82" s="318" t="s">
        <v>94</v>
      </c>
      <c r="D82" s="320">
        <v>297.60000000000002</v>
      </c>
      <c r="E82" s="320">
        <v>293.40000000000003</v>
      </c>
      <c r="F82" s="320">
        <v>277.40000000000003</v>
      </c>
      <c r="G82" s="320">
        <v>275.8</v>
      </c>
      <c r="H82" s="320">
        <v>259.5</v>
      </c>
      <c r="I82" s="320">
        <v>248.5</v>
      </c>
      <c r="J82" s="320">
        <v>245.5</v>
      </c>
      <c r="K82" s="320">
        <v>237.5</v>
      </c>
      <c r="L82" s="320">
        <v>231.7</v>
      </c>
      <c r="M82" s="320">
        <v>225.5</v>
      </c>
      <c r="N82" s="320">
        <v>216.6</v>
      </c>
      <c r="O82" s="320">
        <v>197.2</v>
      </c>
      <c r="Q82" s="59"/>
      <c r="R82" s="243"/>
      <c r="S82" s="59"/>
      <c r="T82" s="59"/>
      <c r="U82" s="59"/>
      <c r="V82" s="59"/>
      <c r="W82" s="59"/>
      <c r="X82" s="59"/>
      <c r="Y82" s="59"/>
      <c r="Z82" s="59"/>
      <c r="AA82" s="59"/>
      <c r="AB82" s="59"/>
      <c r="AC82" s="59"/>
      <c r="AD82" s="59"/>
      <c r="AE82" s="59"/>
      <c r="AF82" s="59"/>
      <c r="AG82" s="59"/>
      <c r="AH82" s="59"/>
    </row>
    <row r="83" spans="1:34" s="61" customFormat="1">
      <c r="A83" s="264"/>
      <c r="B83" s="394" t="s">
        <v>286</v>
      </c>
      <c r="C83" s="318" t="s">
        <v>94</v>
      </c>
      <c r="D83" s="320">
        <v>4010.2</v>
      </c>
      <c r="E83" s="320">
        <v>3941.8</v>
      </c>
      <c r="F83" s="320">
        <v>3493.9</v>
      </c>
      <c r="G83" s="320">
        <v>3324.7</v>
      </c>
      <c r="H83" s="320">
        <v>3083.8</v>
      </c>
      <c r="I83" s="320">
        <v>2990.1000000000004</v>
      </c>
      <c r="J83" s="320">
        <v>2901.1</v>
      </c>
      <c r="K83" s="320">
        <v>2739</v>
      </c>
      <c r="L83" s="320">
        <v>2753.8</v>
      </c>
      <c r="M83" s="320">
        <v>2722.7</v>
      </c>
      <c r="N83" s="320">
        <v>2603.5</v>
      </c>
      <c r="O83" s="320" t="s">
        <v>247</v>
      </c>
      <c r="Q83" s="59"/>
      <c r="R83" s="243"/>
      <c r="S83" s="59"/>
      <c r="T83" s="59"/>
      <c r="U83" s="59"/>
      <c r="V83" s="59"/>
      <c r="W83" s="59"/>
      <c r="X83" s="59"/>
      <c r="Y83" s="59"/>
      <c r="Z83" s="59"/>
      <c r="AA83" s="59"/>
      <c r="AB83" s="59"/>
      <c r="AC83" s="59"/>
      <c r="AD83" s="59"/>
      <c r="AE83" s="59"/>
      <c r="AF83" s="59"/>
      <c r="AG83" s="59"/>
      <c r="AH83" s="59"/>
    </row>
    <row r="84" spans="1:34" s="61" customFormat="1" ht="11.25" customHeight="1">
      <c r="C84" s="71"/>
      <c r="D84" s="397"/>
      <c r="E84" s="397"/>
      <c r="F84" s="397"/>
      <c r="G84" s="397"/>
      <c r="H84" s="397"/>
      <c r="I84" s="397"/>
      <c r="J84" s="397"/>
      <c r="K84" s="397"/>
      <c r="L84" s="397"/>
      <c r="M84" s="397"/>
      <c r="Q84" s="59"/>
      <c r="R84" s="59"/>
      <c r="S84" s="59"/>
      <c r="T84" s="59"/>
      <c r="U84" s="59"/>
      <c r="V84" s="59"/>
      <c r="W84" s="59"/>
      <c r="X84" s="59"/>
      <c r="Y84" s="59"/>
      <c r="Z84" s="59"/>
      <c r="AA84" s="59"/>
      <c r="AB84" s="59"/>
      <c r="AC84" s="59"/>
      <c r="AD84" s="59"/>
      <c r="AE84" s="59"/>
      <c r="AF84" s="59"/>
      <c r="AG84" s="59"/>
      <c r="AH84" s="59"/>
    </row>
    <row r="85" spans="1:34" s="61" customFormat="1">
      <c r="B85" s="398" t="s">
        <v>347</v>
      </c>
      <c r="C85" s="210"/>
      <c r="D85" s="395"/>
      <c r="E85" s="397"/>
      <c r="F85" s="397"/>
      <c r="G85" s="397"/>
      <c r="H85" s="397"/>
      <c r="I85" s="397"/>
      <c r="J85" s="397"/>
      <c r="K85" s="397"/>
      <c r="L85" s="397"/>
      <c r="M85" s="397"/>
      <c r="Q85" s="59"/>
      <c r="R85" s="59"/>
      <c r="S85" s="395"/>
      <c r="T85" s="395"/>
      <c r="U85" s="395"/>
      <c r="V85" s="395"/>
      <c r="W85" s="395"/>
      <c r="X85" s="395"/>
      <c r="Y85" s="395"/>
      <c r="Z85" s="395"/>
      <c r="AA85" s="395"/>
      <c r="AB85" s="395"/>
      <c r="AC85" s="59"/>
      <c r="AD85" s="59"/>
      <c r="AE85" s="59"/>
      <c r="AF85" s="59"/>
      <c r="AG85" s="59"/>
      <c r="AH85" s="59"/>
    </row>
    <row r="86" spans="1:34" s="61" customFormat="1">
      <c r="B86" s="422"/>
      <c r="C86" s="61" t="s">
        <v>361</v>
      </c>
      <c r="D86" s="395"/>
      <c r="E86" s="397"/>
      <c r="F86" s="397"/>
      <c r="G86" s="397"/>
      <c r="H86" s="397"/>
      <c r="I86" s="397"/>
      <c r="J86" s="397"/>
      <c r="K86" s="397"/>
      <c r="L86" s="397"/>
      <c r="M86" s="397"/>
      <c r="Q86" s="59"/>
      <c r="R86" s="59"/>
      <c r="S86" s="395"/>
      <c r="T86" s="395"/>
      <c r="U86" s="395"/>
      <c r="V86" s="395"/>
      <c r="W86" s="395"/>
      <c r="X86" s="395"/>
      <c r="Y86" s="395"/>
      <c r="Z86" s="395"/>
      <c r="AA86" s="395"/>
      <c r="AB86" s="395"/>
      <c r="AC86" s="59"/>
      <c r="AD86" s="59"/>
      <c r="AE86" s="59"/>
      <c r="AF86" s="59"/>
      <c r="AG86" s="59"/>
      <c r="AH86" s="59"/>
    </row>
    <row r="87" spans="1:34" s="61" customFormat="1">
      <c r="B87" s="398" t="s">
        <v>348</v>
      </c>
      <c r="C87" s="210"/>
      <c r="D87" s="395"/>
      <c r="E87" s="397"/>
      <c r="F87" s="397"/>
      <c r="G87" s="397"/>
      <c r="H87" s="397"/>
      <c r="I87" s="397"/>
      <c r="J87" s="397"/>
      <c r="K87" s="397"/>
      <c r="L87" s="397"/>
      <c r="M87" s="397"/>
      <c r="Q87" s="59"/>
      <c r="R87" s="59"/>
      <c r="S87" s="395"/>
      <c r="T87" s="395"/>
      <c r="U87" s="395"/>
      <c r="V87" s="395"/>
      <c r="W87" s="395"/>
      <c r="X87" s="395"/>
      <c r="Y87" s="395"/>
      <c r="Z87" s="395"/>
      <c r="AA87" s="395"/>
      <c r="AB87" s="395"/>
      <c r="AC87" s="59"/>
      <c r="AD87" s="59"/>
      <c r="AE87" s="59"/>
      <c r="AF87" s="59"/>
      <c r="AG87" s="59"/>
      <c r="AH87" s="59"/>
    </row>
    <row r="88" spans="1:34" s="61" customFormat="1">
      <c r="B88" s="399"/>
      <c r="C88" s="197" t="s">
        <v>265</v>
      </c>
      <c r="D88" s="395"/>
      <c r="E88" s="397"/>
      <c r="F88" s="397"/>
      <c r="G88" s="397"/>
      <c r="H88" s="397"/>
      <c r="I88" s="397"/>
      <c r="J88" s="397"/>
      <c r="K88" s="397"/>
      <c r="L88" s="397"/>
      <c r="M88" s="397"/>
      <c r="Q88" s="59"/>
      <c r="R88" s="59"/>
      <c r="S88" s="395"/>
      <c r="T88" s="395"/>
      <c r="U88" s="395"/>
      <c r="V88" s="395"/>
      <c r="W88" s="395"/>
      <c r="X88" s="395"/>
      <c r="Y88" s="395"/>
      <c r="Z88" s="395"/>
      <c r="AA88" s="395"/>
      <c r="AB88" s="395"/>
      <c r="AC88" s="59"/>
      <c r="AD88" s="59"/>
      <c r="AE88" s="59"/>
      <c r="AF88" s="59"/>
      <c r="AG88" s="59"/>
      <c r="AH88" s="59"/>
    </row>
    <row r="89" spans="1:34" s="61" customFormat="1">
      <c r="B89" s="399"/>
      <c r="C89" s="400" t="s">
        <v>264</v>
      </c>
      <c r="D89" s="395"/>
      <c r="E89" s="397"/>
      <c r="F89" s="397"/>
      <c r="G89" s="397"/>
      <c r="H89" s="397"/>
      <c r="I89" s="397"/>
      <c r="J89" s="397"/>
      <c r="K89" s="397"/>
      <c r="L89" s="397"/>
      <c r="M89" s="397"/>
      <c r="Q89" s="59"/>
      <c r="R89" s="59"/>
      <c r="S89" s="395"/>
      <c r="T89" s="395"/>
      <c r="U89" s="395"/>
      <c r="V89" s="395"/>
      <c r="W89" s="395"/>
      <c r="X89" s="395"/>
      <c r="Y89" s="395"/>
      <c r="Z89" s="395"/>
      <c r="AA89" s="395"/>
      <c r="AB89" s="395"/>
      <c r="AC89" s="59"/>
      <c r="AD89" s="59"/>
      <c r="AE89" s="59"/>
      <c r="AF89" s="59"/>
      <c r="AG89" s="59"/>
      <c r="AH89" s="59"/>
    </row>
    <row r="90" spans="1:34" s="61" customFormat="1">
      <c r="B90" s="399"/>
      <c r="C90" s="210"/>
      <c r="D90" s="395"/>
      <c r="E90" s="397"/>
      <c r="F90" s="397"/>
      <c r="G90" s="397"/>
      <c r="H90" s="397"/>
      <c r="I90" s="397"/>
      <c r="J90" s="397"/>
      <c r="K90" s="397"/>
      <c r="L90" s="397"/>
      <c r="M90" s="397"/>
      <c r="AD90" s="59"/>
      <c r="AE90" s="59"/>
      <c r="AF90" s="59"/>
      <c r="AG90" s="59"/>
      <c r="AH90" s="59"/>
    </row>
    <row r="91" spans="1:34" s="61" customFormat="1">
      <c r="B91" s="59"/>
      <c r="C91" s="197"/>
      <c r="D91" s="392" t="s">
        <v>193</v>
      </c>
      <c r="E91" s="60"/>
      <c r="F91" s="397"/>
      <c r="G91" s="397"/>
      <c r="H91" s="397"/>
      <c r="I91" s="397"/>
      <c r="J91" s="397"/>
      <c r="K91" s="397"/>
      <c r="L91" s="397"/>
      <c r="M91" s="397"/>
      <c r="Q91" s="60"/>
      <c r="AD91" s="59"/>
      <c r="AE91" s="59"/>
      <c r="AF91" s="59"/>
      <c r="AG91" s="59"/>
      <c r="AH91" s="59"/>
    </row>
    <row r="92" spans="1:34" s="61" customFormat="1">
      <c r="C92" s="71"/>
      <c r="D92" s="397"/>
      <c r="E92" s="397"/>
      <c r="F92" s="397"/>
      <c r="G92" s="397"/>
      <c r="H92" s="397"/>
      <c r="I92" s="397"/>
      <c r="J92" s="397"/>
      <c r="K92" s="397"/>
      <c r="L92" s="397"/>
      <c r="M92" s="397"/>
      <c r="AD92" s="59"/>
      <c r="AE92" s="59"/>
      <c r="AF92" s="59"/>
      <c r="AG92" s="59"/>
      <c r="AH92" s="59"/>
    </row>
    <row r="93" spans="1:34" s="61" customFormat="1">
      <c r="A93" s="56" t="s">
        <v>108</v>
      </c>
      <c r="B93" s="316"/>
      <c r="C93" s="317" t="s">
        <v>1</v>
      </c>
      <c r="D93" s="393">
        <v>2004</v>
      </c>
      <c r="E93" s="393">
        <v>2005</v>
      </c>
      <c r="F93" s="393">
        <v>2006</v>
      </c>
      <c r="G93" s="393">
        <v>2007</v>
      </c>
      <c r="H93" s="393">
        <v>2008</v>
      </c>
      <c r="I93" s="393">
        <v>2009</v>
      </c>
      <c r="J93" s="393">
        <v>2010</v>
      </c>
      <c r="K93" s="393">
        <v>2011</v>
      </c>
      <c r="L93" s="393">
        <v>2012</v>
      </c>
      <c r="M93" s="393">
        <v>2013</v>
      </c>
      <c r="N93" s="393">
        <v>2014</v>
      </c>
      <c r="O93" s="393">
        <v>2015</v>
      </c>
      <c r="Q93" s="83"/>
      <c r="R93" s="83"/>
      <c r="S93" s="83"/>
      <c r="T93" s="83"/>
      <c r="U93" s="83"/>
      <c r="V93" s="83"/>
      <c r="W93" s="83"/>
      <c r="X93" s="83"/>
      <c r="Y93" s="83"/>
      <c r="Z93" s="83"/>
      <c r="AA93" s="83"/>
      <c r="AB93" s="59"/>
      <c r="AD93" s="59"/>
      <c r="AE93" s="59"/>
      <c r="AF93" s="59"/>
      <c r="AG93" s="59"/>
      <c r="AH93" s="59"/>
    </row>
    <row r="94" spans="1:34" s="61" customFormat="1">
      <c r="A94" s="264"/>
      <c r="B94" s="394" t="s">
        <v>267</v>
      </c>
      <c r="C94" s="318" t="s">
        <v>95</v>
      </c>
      <c r="D94" s="320">
        <v>11084.4</v>
      </c>
      <c r="E94" s="320">
        <v>8975.1</v>
      </c>
      <c r="F94" s="320">
        <v>11341.2</v>
      </c>
      <c r="G94" s="320">
        <v>5980.8</v>
      </c>
      <c r="H94" s="320">
        <v>12611.5</v>
      </c>
      <c r="I94" s="320">
        <v>11833.1</v>
      </c>
      <c r="J94" s="320">
        <v>8484.9</v>
      </c>
      <c r="K94" s="320">
        <v>9097.7000000000007</v>
      </c>
      <c r="L94" s="320">
        <v>6936.4</v>
      </c>
      <c r="M94" s="320">
        <v>7560.9</v>
      </c>
      <c r="N94" s="320">
        <v>9046.0600000000013</v>
      </c>
      <c r="O94" s="320">
        <v>8576.19</v>
      </c>
      <c r="AB94" s="59"/>
      <c r="AD94" s="59"/>
      <c r="AE94" s="59"/>
      <c r="AF94" s="59"/>
      <c r="AG94" s="59"/>
      <c r="AH94" s="59"/>
    </row>
    <row r="95" spans="1:34" s="61" customFormat="1">
      <c r="A95" s="264"/>
      <c r="B95" s="394" t="s">
        <v>334</v>
      </c>
      <c r="C95" s="318" t="s">
        <v>95</v>
      </c>
      <c r="D95" s="320">
        <v>80.400000000000006</v>
      </c>
      <c r="E95" s="320">
        <v>93</v>
      </c>
      <c r="F95" s="320">
        <v>99.5</v>
      </c>
      <c r="G95" s="320">
        <v>108</v>
      </c>
      <c r="H95" s="320">
        <v>100.8</v>
      </c>
      <c r="I95" s="320">
        <v>142.9</v>
      </c>
      <c r="J95" s="320">
        <v>148</v>
      </c>
      <c r="K95" s="320">
        <v>169.86</v>
      </c>
      <c r="L95" s="320">
        <v>159.76</v>
      </c>
      <c r="M95" s="320">
        <v>145.05000000000001</v>
      </c>
      <c r="N95" s="320">
        <v>50.88</v>
      </c>
      <c r="O95" s="320">
        <v>58.899999999999991</v>
      </c>
      <c r="AD95" s="59"/>
      <c r="AE95" s="59"/>
      <c r="AF95" s="59"/>
      <c r="AG95" s="59"/>
      <c r="AH95" s="59"/>
    </row>
    <row r="96" spans="1:34" s="61" customFormat="1">
      <c r="A96" s="264"/>
      <c r="B96" s="394" t="s">
        <v>270</v>
      </c>
      <c r="C96" s="318" t="s">
        <v>95</v>
      </c>
      <c r="D96" s="320">
        <v>148.9</v>
      </c>
      <c r="E96" s="320">
        <v>284.8</v>
      </c>
      <c r="F96" s="320">
        <v>605.70000000000005</v>
      </c>
      <c r="G96" s="320">
        <v>1047.4000000000001</v>
      </c>
      <c r="H96" s="320">
        <v>2872.8</v>
      </c>
      <c r="I96" s="320">
        <v>1873.3</v>
      </c>
      <c r="J96" s="320">
        <v>1469.7</v>
      </c>
      <c r="K96" s="320">
        <v>1437.4</v>
      </c>
      <c r="L96" s="320">
        <v>1204.4000000000001</v>
      </c>
      <c r="M96" s="320">
        <v>2353</v>
      </c>
      <c r="N96" s="320">
        <v>2142.04</v>
      </c>
      <c r="O96" s="320">
        <v>1768.2799999999997</v>
      </c>
      <c r="AD96" s="59"/>
      <c r="AE96" s="59"/>
      <c r="AF96" s="59"/>
      <c r="AG96" s="59"/>
      <c r="AH96" s="59"/>
    </row>
    <row r="97" spans="1:34" s="61" customFormat="1">
      <c r="A97" s="264"/>
      <c r="B97" s="394" t="s">
        <v>268</v>
      </c>
      <c r="C97" s="318" t="s">
        <v>95</v>
      </c>
      <c r="D97" s="320">
        <v>3050.1</v>
      </c>
      <c r="E97" s="320">
        <v>4706.1000000000004</v>
      </c>
      <c r="F97" s="320">
        <v>5324.3</v>
      </c>
      <c r="G97" s="320">
        <v>4174.3999999999996</v>
      </c>
      <c r="H97" s="320">
        <v>6526.2</v>
      </c>
      <c r="I97" s="320">
        <v>6364</v>
      </c>
      <c r="J97" s="320">
        <v>6771.5</v>
      </c>
      <c r="K97" s="320">
        <v>8670.5</v>
      </c>
      <c r="L97" s="320">
        <v>8387.1</v>
      </c>
      <c r="M97" s="320">
        <v>11037.4</v>
      </c>
      <c r="N97" s="320">
        <v>10133.749999999998</v>
      </c>
      <c r="O97" s="320">
        <v>11165</v>
      </c>
      <c r="AD97" s="59"/>
      <c r="AE97" s="59"/>
      <c r="AF97" s="59"/>
      <c r="AG97" s="59"/>
      <c r="AH97" s="59"/>
    </row>
    <row r="98" spans="1:34" s="61" customFormat="1">
      <c r="A98" s="264"/>
      <c r="B98" s="394" t="s">
        <v>269</v>
      </c>
      <c r="C98" s="318" t="s">
        <v>95</v>
      </c>
      <c r="D98" s="320">
        <v>363.3</v>
      </c>
      <c r="E98" s="320">
        <v>612.6</v>
      </c>
      <c r="F98" s="320">
        <v>889.6</v>
      </c>
      <c r="G98" s="320">
        <v>722.6</v>
      </c>
      <c r="H98" s="320">
        <v>812.8</v>
      </c>
      <c r="I98" s="320">
        <v>1043.5</v>
      </c>
      <c r="J98" s="320">
        <v>1680.2</v>
      </c>
      <c r="K98" s="320">
        <v>2264.4</v>
      </c>
      <c r="L98" s="320">
        <v>2410.1999999999998</v>
      </c>
      <c r="M98" s="320">
        <v>2762.7</v>
      </c>
      <c r="N98" s="320">
        <v>3881.9299999999994</v>
      </c>
      <c r="O98" s="320">
        <v>3917.7</v>
      </c>
      <c r="Q98" s="59"/>
      <c r="R98" s="59"/>
      <c r="S98" s="59"/>
      <c r="T98" s="59"/>
      <c r="U98" s="59"/>
      <c r="V98" s="59"/>
      <c r="W98" s="59"/>
      <c r="X98" s="59"/>
      <c r="Y98" s="59"/>
      <c r="Z98" s="59"/>
      <c r="AA98" s="59"/>
      <c r="AB98" s="59"/>
      <c r="AC98" s="59"/>
      <c r="AD98" s="59"/>
      <c r="AE98" s="59"/>
      <c r="AF98" s="59"/>
      <c r="AG98" s="59"/>
      <c r="AH98" s="59"/>
    </row>
    <row r="99" spans="1:34" s="61" customFormat="1">
      <c r="A99" s="264"/>
      <c r="B99" s="394" t="s">
        <v>271</v>
      </c>
      <c r="C99" s="318" t="s">
        <v>95</v>
      </c>
      <c r="D99" s="320">
        <v>14261.4</v>
      </c>
      <c r="E99" s="320">
        <v>12508.5</v>
      </c>
      <c r="F99" s="320">
        <v>10315.4</v>
      </c>
      <c r="G99" s="320">
        <v>8738.7000000000007</v>
      </c>
      <c r="H99" s="320">
        <v>9163</v>
      </c>
      <c r="I99" s="320">
        <v>8597.5</v>
      </c>
      <c r="J99" s="320">
        <v>7511</v>
      </c>
      <c r="K99" s="320">
        <v>9993.5</v>
      </c>
      <c r="L99" s="320">
        <v>8268.42</v>
      </c>
      <c r="M99" s="320">
        <v>8507.4800000000014</v>
      </c>
      <c r="N99" s="320">
        <v>7573.45</v>
      </c>
      <c r="O99" s="320">
        <v>6295.2699999999986</v>
      </c>
    </row>
    <row r="100" spans="1:34" s="61" customFormat="1">
      <c r="A100" s="264"/>
      <c r="B100" s="394" t="s">
        <v>272</v>
      </c>
      <c r="C100" s="318" t="s">
        <v>95</v>
      </c>
      <c r="D100" s="320">
        <v>8139.1</v>
      </c>
      <c r="E100" s="320">
        <v>8015.2</v>
      </c>
      <c r="F100" s="320">
        <v>7745.8</v>
      </c>
      <c r="G100" s="320">
        <v>7525.1</v>
      </c>
      <c r="H100" s="320">
        <v>8011.1</v>
      </c>
      <c r="I100" s="320">
        <v>7533.8</v>
      </c>
      <c r="J100" s="320">
        <v>6770.8</v>
      </c>
      <c r="K100" s="320">
        <v>7428.9500000000007</v>
      </c>
      <c r="L100" s="320">
        <v>6993.0300000000007</v>
      </c>
      <c r="M100" s="320">
        <v>7244.3899999999994</v>
      </c>
      <c r="N100" s="320">
        <v>6995.18</v>
      </c>
      <c r="O100" s="320">
        <v>5826.2</v>
      </c>
    </row>
    <row r="101" spans="1:34" s="61" customFormat="1">
      <c r="A101" s="264"/>
      <c r="B101" s="394" t="s">
        <v>286</v>
      </c>
      <c r="C101" s="318" t="s">
        <v>95</v>
      </c>
      <c r="D101" s="320">
        <v>18934.3</v>
      </c>
      <c r="E101" s="320">
        <v>17311.099999999999</v>
      </c>
      <c r="F101" s="320">
        <v>16061.2</v>
      </c>
      <c r="G101" s="320">
        <v>12887.3</v>
      </c>
      <c r="H101" s="320">
        <v>14448.8</v>
      </c>
      <c r="I101" s="320">
        <v>12705.2</v>
      </c>
      <c r="J101" s="320">
        <v>12702.2</v>
      </c>
      <c r="K101" s="320">
        <v>13040.02</v>
      </c>
      <c r="L101" s="320">
        <v>11709.939999999999</v>
      </c>
      <c r="M101" s="320">
        <v>11917.550000000001</v>
      </c>
      <c r="N101" s="320">
        <v>12277.81</v>
      </c>
      <c r="O101" s="320" t="s">
        <v>247</v>
      </c>
    </row>
    <row r="102" spans="1:34" s="59" customFormat="1">
      <c r="B102" s="392"/>
      <c r="C102" s="391"/>
      <c r="D102" s="401"/>
      <c r="E102" s="401"/>
      <c r="F102" s="401"/>
      <c r="G102" s="401"/>
      <c r="H102" s="401"/>
      <c r="I102" s="401"/>
      <c r="J102" s="401"/>
      <c r="K102" s="401"/>
      <c r="L102" s="401"/>
      <c r="M102" s="401"/>
    </row>
    <row r="103" spans="1:34" s="61" customFormat="1">
      <c r="B103" s="398" t="s">
        <v>347</v>
      </c>
      <c r="C103" s="402"/>
      <c r="D103" s="397"/>
      <c r="E103" s="397"/>
      <c r="F103" s="397"/>
      <c r="G103" s="397"/>
      <c r="H103" s="397"/>
      <c r="I103" s="397"/>
      <c r="J103" s="397"/>
      <c r="K103" s="397"/>
      <c r="L103" s="397"/>
      <c r="M103" s="397"/>
      <c r="R103" s="397"/>
      <c r="S103" s="397"/>
      <c r="T103" s="397"/>
      <c r="U103" s="397"/>
      <c r="V103" s="397"/>
      <c r="W103" s="397"/>
      <c r="X103" s="397"/>
      <c r="Y103" s="397"/>
      <c r="Z103" s="397"/>
      <c r="AA103" s="397"/>
    </row>
    <row r="104" spans="1:34" s="61" customFormat="1">
      <c r="B104" s="422"/>
      <c r="C104" s="61" t="s">
        <v>361</v>
      </c>
      <c r="D104" s="397"/>
      <c r="E104" s="397"/>
      <c r="F104" s="397"/>
      <c r="G104" s="397"/>
      <c r="H104" s="397"/>
      <c r="I104" s="397"/>
      <c r="J104" s="397"/>
      <c r="K104" s="397"/>
      <c r="L104" s="397"/>
      <c r="M104" s="397"/>
      <c r="Q104" s="243"/>
      <c r="R104" s="396"/>
      <c r="S104" s="396"/>
      <c r="T104" s="396"/>
      <c r="U104" s="396"/>
      <c r="V104" s="396"/>
      <c r="W104" s="396"/>
      <c r="X104" s="396"/>
      <c r="Y104" s="396"/>
      <c r="Z104" s="396"/>
      <c r="AA104" s="396"/>
    </row>
    <row r="105" spans="1:34" s="61" customFormat="1">
      <c r="B105" s="398" t="s">
        <v>348</v>
      </c>
      <c r="D105" s="397"/>
      <c r="E105" s="397"/>
      <c r="F105" s="397"/>
      <c r="G105" s="397"/>
      <c r="H105" s="397"/>
      <c r="I105" s="397"/>
      <c r="J105" s="397"/>
      <c r="K105" s="397"/>
      <c r="L105" s="397"/>
      <c r="M105" s="397"/>
    </row>
    <row r="106" spans="1:34" s="61" customFormat="1">
      <c r="B106" s="403"/>
      <c r="C106" s="210" t="s">
        <v>265</v>
      </c>
      <c r="D106" s="397"/>
      <c r="E106" s="397"/>
      <c r="F106" s="397"/>
      <c r="G106" s="397"/>
      <c r="H106" s="397"/>
      <c r="I106" s="397"/>
      <c r="J106" s="397"/>
      <c r="K106" s="397"/>
      <c r="L106" s="397"/>
      <c r="M106" s="397"/>
    </row>
    <row r="107" spans="1:34" s="61" customFormat="1">
      <c r="B107" s="403"/>
      <c r="C107" s="210" t="s">
        <v>264</v>
      </c>
      <c r="D107" s="397"/>
      <c r="E107" s="397"/>
      <c r="F107" s="397"/>
      <c r="G107" s="397"/>
      <c r="H107" s="397"/>
      <c r="I107" s="397"/>
      <c r="J107" s="397"/>
      <c r="K107" s="397"/>
      <c r="L107" s="397"/>
      <c r="M107" s="397"/>
    </row>
    <row r="108" spans="1:34" s="61" customFormat="1">
      <c r="B108" s="403"/>
      <c r="C108" s="210"/>
      <c r="D108" s="397"/>
      <c r="E108" s="397"/>
      <c r="F108" s="397"/>
      <c r="G108" s="397"/>
      <c r="H108" s="397"/>
      <c r="I108" s="397"/>
      <c r="J108" s="397"/>
      <c r="K108" s="397"/>
      <c r="L108" s="397"/>
      <c r="M108" s="397"/>
    </row>
    <row r="109" spans="1:34" s="61" customFormat="1">
      <c r="C109" s="210"/>
      <c r="D109" s="404" t="s">
        <v>116</v>
      </c>
      <c r="E109" s="60"/>
      <c r="F109" s="397"/>
      <c r="G109" s="397"/>
      <c r="H109" s="397"/>
      <c r="I109" s="397"/>
      <c r="J109" s="397"/>
      <c r="K109" s="397"/>
      <c r="L109" s="397"/>
      <c r="M109" s="397"/>
    </row>
    <row r="110" spans="1:34" s="61" customFormat="1">
      <c r="C110" s="71"/>
      <c r="D110" s="397"/>
      <c r="E110" s="397"/>
      <c r="F110" s="397"/>
      <c r="G110" s="397"/>
      <c r="H110" s="397"/>
      <c r="I110" s="397"/>
      <c r="J110" s="397"/>
      <c r="K110" s="397"/>
      <c r="L110" s="397"/>
      <c r="M110" s="397"/>
    </row>
    <row r="111" spans="1:34" s="61" customFormat="1">
      <c r="A111" s="56" t="s">
        <v>108</v>
      </c>
      <c r="B111" s="405"/>
      <c r="C111" s="317" t="s">
        <v>1</v>
      </c>
      <c r="D111" s="393">
        <v>2004</v>
      </c>
      <c r="E111" s="393">
        <v>2005</v>
      </c>
      <c r="F111" s="393">
        <v>2006</v>
      </c>
      <c r="G111" s="393">
        <v>2007</v>
      </c>
      <c r="H111" s="393">
        <v>2008</v>
      </c>
      <c r="I111" s="393">
        <v>2009</v>
      </c>
      <c r="J111" s="393">
        <v>2010</v>
      </c>
      <c r="K111" s="393">
        <v>2011</v>
      </c>
      <c r="L111" s="393">
        <v>2012</v>
      </c>
      <c r="M111" s="393">
        <v>2013</v>
      </c>
      <c r="N111" s="393">
        <v>2014</v>
      </c>
      <c r="O111" s="393">
        <v>2015</v>
      </c>
    </row>
    <row r="112" spans="1:34" s="61" customFormat="1">
      <c r="B112" s="394" t="s">
        <v>267</v>
      </c>
      <c r="C112" s="318" t="s">
        <v>115</v>
      </c>
      <c r="D112" s="320">
        <v>2.4551797461625355</v>
      </c>
      <c r="E112" s="320">
        <v>2.0630516734093418</v>
      </c>
      <c r="F112" s="320">
        <v>2.1659218517245331</v>
      </c>
      <c r="G112" s="320">
        <v>1.4628705606105077</v>
      </c>
      <c r="H112" s="320">
        <v>3.0263726243040892</v>
      </c>
      <c r="I112" s="320">
        <v>2.3697006107940322</v>
      </c>
      <c r="J112" s="320">
        <v>1.965507655956821</v>
      </c>
      <c r="K112" s="320">
        <v>2.4693827696650565</v>
      </c>
      <c r="L112" s="320">
        <v>2.1064075311266319</v>
      </c>
      <c r="M112" s="320">
        <v>2.3388084632516701</v>
      </c>
      <c r="N112" s="320">
        <v>3.0122406846258865</v>
      </c>
      <c r="O112" s="320">
        <v>3.0663198541242096</v>
      </c>
    </row>
    <row r="113" spans="2:28" s="61" customFormat="1">
      <c r="B113" s="394" t="s">
        <v>334</v>
      </c>
      <c r="C113" s="318" t="s">
        <v>115</v>
      </c>
      <c r="D113" s="320">
        <v>3.774647887323944</v>
      </c>
      <c r="E113" s="320">
        <v>4.3457943925233646</v>
      </c>
      <c r="F113" s="320">
        <v>4.606481481481481</v>
      </c>
      <c r="G113" s="320">
        <v>5.1184834123222744</v>
      </c>
      <c r="H113" s="320">
        <v>5.0909090909090908</v>
      </c>
      <c r="I113" s="320">
        <v>5.83265306122449</v>
      </c>
      <c r="J113" s="320">
        <v>5.0511945392491464</v>
      </c>
      <c r="K113" s="320">
        <v>5.7385135135135137</v>
      </c>
      <c r="L113" s="320">
        <v>6.1922480620155032</v>
      </c>
      <c r="M113" s="320">
        <v>5.9938016528925626</v>
      </c>
      <c r="N113" s="320">
        <v>4.988235294117648</v>
      </c>
      <c r="O113" s="320">
        <v>6.072164948453608</v>
      </c>
    </row>
    <row r="114" spans="2:28" s="59" customFormat="1">
      <c r="B114" s="394" t="s">
        <v>270</v>
      </c>
      <c r="C114" s="318" t="s">
        <v>115</v>
      </c>
      <c r="D114" s="320">
        <v>1.3876980428704568</v>
      </c>
      <c r="E114" s="320">
        <v>1.459016393442623</v>
      </c>
      <c r="F114" s="320">
        <v>1.5659255429162358</v>
      </c>
      <c r="G114" s="320">
        <v>1.3094136767095887</v>
      </c>
      <c r="H114" s="320">
        <v>2.0823427080313137</v>
      </c>
      <c r="I114" s="320">
        <v>1.8479826378613</v>
      </c>
      <c r="J114" s="320">
        <v>1.704</v>
      </c>
      <c r="K114" s="320">
        <v>1.7259846301633046</v>
      </c>
      <c r="L114" s="320">
        <v>2.2018281535648998</v>
      </c>
      <c r="M114" s="320">
        <v>2.362212629254091</v>
      </c>
      <c r="N114" s="320">
        <v>2.475488269964174</v>
      </c>
      <c r="O114" s="320">
        <v>2.632936271590232</v>
      </c>
    </row>
    <row r="115" spans="2:28" s="61" customFormat="1">
      <c r="B115" s="394" t="s">
        <v>268</v>
      </c>
      <c r="C115" s="318" t="s">
        <v>115</v>
      </c>
      <c r="D115" s="320">
        <v>0.89002042602859643</v>
      </c>
      <c r="E115" s="320">
        <v>1.2756769943888755</v>
      </c>
      <c r="F115" s="320">
        <v>1.3611217629163792</v>
      </c>
      <c r="G115" s="320">
        <v>1.2236618397139003</v>
      </c>
      <c r="H115" s="320">
        <v>1.5249912372940764</v>
      </c>
      <c r="I115" s="320">
        <v>1.5177677080849035</v>
      </c>
      <c r="J115" s="320">
        <v>1.496199566927394</v>
      </c>
      <c r="K115" s="320">
        <v>1.8382945341983632</v>
      </c>
      <c r="L115" s="320">
        <v>1.6504516205206921</v>
      </c>
      <c r="M115" s="320">
        <v>2.1687035799897827</v>
      </c>
      <c r="N115" s="320">
        <v>1.9442365987490882</v>
      </c>
      <c r="O115" s="320">
        <v>2.2501007658202337</v>
      </c>
      <c r="Q115" s="59"/>
      <c r="R115" s="59"/>
      <c r="S115" s="59"/>
      <c r="T115" s="59"/>
      <c r="U115" s="59"/>
      <c r="V115" s="59"/>
      <c r="W115" s="59"/>
      <c r="X115" s="59"/>
      <c r="Y115" s="59"/>
      <c r="Z115" s="59"/>
      <c r="AA115" s="59"/>
      <c r="AB115" s="59"/>
    </row>
    <row r="116" spans="2:28" s="59" customFormat="1">
      <c r="B116" s="394" t="s">
        <v>269</v>
      </c>
      <c r="C116" s="318" t="s">
        <v>115</v>
      </c>
      <c r="D116" s="320">
        <v>1.4174795161919624</v>
      </c>
      <c r="E116" s="320">
        <v>1.4526914868389851</v>
      </c>
      <c r="F116" s="320">
        <v>1.2445439283715727</v>
      </c>
      <c r="G116" s="320">
        <v>1.2392385525638827</v>
      </c>
      <c r="H116" s="320">
        <v>1.511061535601413</v>
      </c>
      <c r="I116" s="320">
        <v>1.6763052208835341</v>
      </c>
      <c r="J116" s="320">
        <v>1.6208759405749569</v>
      </c>
      <c r="K116" s="320">
        <v>2.0394487976222644</v>
      </c>
      <c r="L116" s="320">
        <v>1.7064570943075614</v>
      </c>
      <c r="M116" s="320">
        <v>2.0453838750277633</v>
      </c>
      <c r="N116" s="320">
        <v>2.1651681633108368</v>
      </c>
      <c r="O116" s="320">
        <v>1.9921183768941317</v>
      </c>
    </row>
    <row r="117" spans="2:28" s="59" customFormat="1">
      <c r="B117" s="394" t="s">
        <v>271</v>
      </c>
      <c r="C117" s="318" t="s">
        <v>115</v>
      </c>
      <c r="D117" s="320">
        <v>14.545028046914839</v>
      </c>
      <c r="E117" s="320">
        <v>16.333899190389136</v>
      </c>
      <c r="F117" s="320">
        <v>15.479291716686674</v>
      </c>
      <c r="G117" s="320">
        <v>14.167801556420235</v>
      </c>
      <c r="H117" s="320">
        <v>17.86508091245857</v>
      </c>
      <c r="I117" s="320">
        <v>17.803893145578794</v>
      </c>
      <c r="J117" s="320">
        <v>16.001278227524502</v>
      </c>
      <c r="K117" s="320">
        <v>22.53325817361894</v>
      </c>
      <c r="L117" s="320">
        <v>16.754650455927052</v>
      </c>
      <c r="M117" s="320">
        <v>21.537924050632913</v>
      </c>
      <c r="N117" s="320">
        <v>21.844389962503602</v>
      </c>
      <c r="O117" s="320">
        <v>22.499177984274475</v>
      </c>
    </row>
    <row r="118" spans="2:28" s="59" customFormat="1">
      <c r="B118" s="394" t="s">
        <v>272</v>
      </c>
      <c r="C118" s="318" t="s">
        <v>115</v>
      </c>
      <c r="D118" s="320">
        <v>27.34912634408602</v>
      </c>
      <c r="E118" s="320">
        <v>27.31833674164962</v>
      </c>
      <c r="F118" s="320">
        <v>27.922855082912758</v>
      </c>
      <c r="G118" s="320">
        <v>27.284626540971718</v>
      </c>
      <c r="H118" s="320">
        <v>30.871290944123317</v>
      </c>
      <c r="I118" s="320">
        <v>30.317102615694164</v>
      </c>
      <c r="J118" s="320">
        <v>27.579633401221997</v>
      </c>
      <c r="K118" s="320">
        <v>31.279789473684215</v>
      </c>
      <c r="L118" s="320">
        <v>30.181398359948215</v>
      </c>
      <c r="M118" s="320">
        <v>32.125898004434589</v>
      </c>
      <c r="N118" s="320">
        <v>32.295383194829178</v>
      </c>
      <c r="O118" s="320">
        <v>29.544624746450307</v>
      </c>
    </row>
    <row r="119" spans="2:28" s="59" customFormat="1">
      <c r="B119" s="394" t="s">
        <v>286</v>
      </c>
      <c r="C119" s="318" t="s">
        <v>115</v>
      </c>
      <c r="D119" s="320">
        <v>4.7215350855318938</v>
      </c>
      <c r="E119" s="320">
        <v>4.3916738545841998</v>
      </c>
      <c r="F119" s="320">
        <v>4.5969260711525806</v>
      </c>
      <c r="G119" s="320">
        <v>3.8762294342346677</v>
      </c>
      <c r="H119" s="320">
        <v>4.6853881574680587</v>
      </c>
      <c r="I119" s="320">
        <v>4.2490886592421653</v>
      </c>
      <c r="J119" s="320">
        <v>4.3784081899968985</v>
      </c>
      <c r="K119" s="320">
        <v>4.760868930266521</v>
      </c>
      <c r="L119" s="320">
        <v>4.2522841164935716</v>
      </c>
      <c r="M119" s="320">
        <v>4.3771072832115188</v>
      </c>
      <c r="N119" s="320">
        <v>4.7158863068945651</v>
      </c>
      <c r="O119" s="320" t="s">
        <v>412</v>
      </c>
    </row>
    <row r="120" spans="2:28" s="59" customFormat="1">
      <c r="Q120" s="61"/>
      <c r="R120" s="61"/>
      <c r="S120" s="61"/>
      <c r="T120" s="61"/>
      <c r="U120" s="61"/>
      <c r="V120" s="61"/>
      <c r="W120" s="61"/>
      <c r="X120" s="61"/>
      <c r="Y120" s="61"/>
      <c r="Z120" s="61"/>
      <c r="AA120" s="61"/>
      <c r="AB120" s="61"/>
    </row>
    <row r="121" spans="2:28" s="61" customFormat="1">
      <c r="C121" s="406"/>
      <c r="D121" s="407"/>
      <c r="E121" s="407"/>
      <c r="F121" s="407"/>
      <c r="G121" s="407"/>
      <c r="H121" s="407"/>
      <c r="I121" s="407"/>
      <c r="J121" s="407"/>
      <c r="K121" s="407"/>
    </row>
  </sheetData>
  <pageMargins left="0.75" right="0.75" top="1" bottom="1" header="0.4921259845" footer="0.4921259845"/>
  <pageSetup scale="3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3:Y59"/>
  <sheetViews>
    <sheetView zoomScale="85" zoomScaleNormal="85" workbookViewId="0"/>
  </sheetViews>
  <sheetFormatPr defaultColWidth="11.42578125" defaultRowHeight="12"/>
  <cols>
    <col min="1" max="1" width="12.7109375" style="27" customWidth="1"/>
    <col min="2" max="2" width="42.85546875" style="27" bestFit="1" customWidth="1"/>
    <col min="3" max="11" width="12.7109375" style="27" customWidth="1"/>
    <col min="12" max="12" width="12.7109375" style="36" customWidth="1"/>
    <col min="13" max="54" width="12.7109375" style="27" customWidth="1"/>
    <col min="55" max="16384" width="11.42578125" style="27"/>
  </cols>
  <sheetData>
    <row r="3" spans="1:18">
      <c r="B3" s="33" t="s">
        <v>253</v>
      </c>
      <c r="C3" s="210"/>
      <c r="D3" s="39" t="s">
        <v>202</v>
      </c>
      <c r="F3" s="36"/>
      <c r="G3" s="36"/>
      <c r="H3" s="36"/>
    </row>
    <row r="4" spans="1:18">
      <c r="N4" s="36"/>
      <c r="O4" s="36"/>
    </row>
    <row r="5" spans="1:18">
      <c r="A5" s="46" t="s">
        <v>108</v>
      </c>
      <c r="B5" s="140" t="s">
        <v>0</v>
      </c>
      <c r="C5" s="147" t="s">
        <v>1</v>
      </c>
      <c r="D5" s="142">
        <v>2004</v>
      </c>
      <c r="E5" s="142">
        <v>2005</v>
      </c>
      <c r="F5" s="142">
        <v>2006</v>
      </c>
      <c r="G5" s="142">
        <v>2007</v>
      </c>
      <c r="H5" s="142">
        <v>2008</v>
      </c>
      <c r="I5" s="142">
        <v>2009</v>
      </c>
      <c r="J5" s="142">
        <v>2010</v>
      </c>
      <c r="K5" s="142">
        <v>2011</v>
      </c>
      <c r="L5" s="142">
        <v>2012</v>
      </c>
      <c r="M5" s="142">
        <v>2013</v>
      </c>
      <c r="N5" s="142">
        <v>2014</v>
      </c>
      <c r="O5" s="142">
        <v>2015</v>
      </c>
    </row>
    <row r="6" spans="1:18">
      <c r="A6" s="264"/>
      <c r="B6" s="147" t="s">
        <v>100</v>
      </c>
      <c r="C6" s="206" t="s">
        <v>99</v>
      </c>
      <c r="D6" s="219">
        <v>6902.9</v>
      </c>
      <c r="E6" s="219">
        <v>6514.1</v>
      </c>
      <c r="F6" s="219">
        <v>6175.4</v>
      </c>
      <c r="G6" s="219">
        <v>5490.9</v>
      </c>
      <c r="H6" s="219">
        <v>5079</v>
      </c>
      <c r="I6" s="219">
        <v>4826.7</v>
      </c>
      <c r="J6" s="219">
        <v>4494.3999999999996</v>
      </c>
      <c r="K6" s="219">
        <v>4425.8</v>
      </c>
      <c r="L6" s="219">
        <v>4645.8999999999996</v>
      </c>
      <c r="M6" s="219">
        <v>4534</v>
      </c>
      <c r="N6" s="219">
        <v>3884</v>
      </c>
      <c r="O6" s="219" t="s">
        <v>247</v>
      </c>
    </row>
    <row r="7" spans="1:18">
      <c r="A7" s="264"/>
      <c r="B7" s="165" t="s">
        <v>252</v>
      </c>
      <c r="C7" s="207" t="s">
        <v>99</v>
      </c>
      <c r="D7" s="168">
        <v>3926</v>
      </c>
      <c r="E7" s="168">
        <v>3635.1</v>
      </c>
      <c r="F7" s="168">
        <v>3346.7</v>
      </c>
      <c r="G7" s="168">
        <v>3095.9</v>
      </c>
      <c r="H7" s="168">
        <v>2856.3</v>
      </c>
      <c r="I7" s="168">
        <v>2736.5</v>
      </c>
      <c r="J7" s="168">
        <v>2631.2</v>
      </c>
      <c r="K7" s="168">
        <v>2582.1999999999998</v>
      </c>
      <c r="L7" s="168">
        <v>2554.3000000000002</v>
      </c>
      <c r="M7" s="168">
        <v>2508.8000000000002</v>
      </c>
      <c r="N7" s="168">
        <v>2262.6999999999998</v>
      </c>
      <c r="O7" s="168" t="s">
        <v>247</v>
      </c>
    </row>
    <row r="8" spans="1:18">
      <c r="A8" s="264"/>
      <c r="B8" s="165" t="s">
        <v>206</v>
      </c>
      <c r="C8" s="207" t="s">
        <v>99</v>
      </c>
      <c r="D8" s="168" t="s">
        <v>247</v>
      </c>
      <c r="E8" s="168" t="s">
        <v>247</v>
      </c>
      <c r="F8" s="168" t="s">
        <v>247</v>
      </c>
      <c r="G8" s="168" t="s">
        <v>247</v>
      </c>
      <c r="H8" s="168" t="s">
        <v>247</v>
      </c>
      <c r="I8" s="168">
        <v>573.20000000000005</v>
      </c>
      <c r="J8" s="168">
        <v>556.79999999999995</v>
      </c>
      <c r="K8" s="168">
        <v>545.79999999999995</v>
      </c>
      <c r="L8" s="168">
        <v>541.6</v>
      </c>
      <c r="M8" s="168">
        <v>533.70000000000005</v>
      </c>
      <c r="N8" s="168">
        <v>410.1</v>
      </c>
      <c r="O8" s="168" t="s">
        <v>247</v>
      </c>
    </row>
    <row r="9" spans="1:18">
      <c r="A9" s="264"/>
      <c r="B9" s="147" t="s">
        <v>5</v>
      </c>
      <c r="C9" s="206" t="s">
        <v>99</v>
      </c>
      <c r="D9" s="219">
        <v>6466.1</v>
      </c>
      <c r="E9" s="219">
        <v>7052.8</v>
      </c>
      <c r="F9" s="219">
        <v>8055</v>
      </c>
      <c r="G9" s="219">
        <v>7019.9</v>
      </c>
      <c r="H9" s="219">
        <v>6526</v>
      </c>
      <c r="I9" s="219">
        <v>7576.6</v>
      </c>
      <c r="J9" s="219">
        <v>7960.4</v>
      </c>
      <c r="K9" s="219">
        <v>7373.2</v>
      </c>
      <c r="L9" s="219">
        <v>7576.7</v>
      </c>
      <c r="M9" s="219">
        <v>7922.2</v>
      </c>
      <c r="N9" s="219">
        <v>7350.7</v>
      </c>
      <c r="O9" s="219" t="s">
        <v>247</v>
      </c>
    </row>
    <row r="10" spans="1:18">
      <c r="A10" s="264"/>
      <c r="B10" s="165" t="s">
        <v>207</v>
      </c>
      <c r="C10" s="207" t="s">
        <v>99</v>
      </c>
      <c r="D10" s="168">
        <v>481.9</v>
      </c>
      <c r="E10" s="168">
        <v>501</v>
      </c>
      <c r="F10" s="168">
        <v>545.6</v>
      </c>
      <c r="G10" s="168">
        <v>433.1</v>
      </c>
      <c r="H10" s="168">
        <v>439.5</v>
      </c>
      <c r="I10" s="168">
        <v>518.20000000000005</v>
      </c>
      <c r="J10" s="168">
        <v>517.79999999999995</v>
      </c>
      <c r="K10" s="168">
        <v>471.6</v>
      </c>
      <c r="L10" s="168">
        <v>487.9</v>
      </c>
      <c r="M10" s="168">
        <v>502</v>
      </c>
      <c r="N10" s="168">
        <v>478</v>
      </c>
      <c r="O10" s="168" t="s">
        <v>247</v>
      </c>
    </row>
    <row r="11" spans="1:18">
      <c r="A11" s="264"/>
      <c r="B11" s="147" t="s">
        <v>195</v>
      </c>
      <c r="C11" s="206" t="s">
        <v>99</v>
      </c>
      <c r="D11" s="219">
        <v>1754.5</v>
      </c>
      <c r="E11" s="219">
        <v>1629.5</v>
      </c>
      <c r="F11" s="219">
        <v>1617.2</v>
      </c>
      <c r="G11" s="219">
        <v>1678.6</v>
      </c>
      <c r="H11" s="219">
        <v>1726.9</v>
      </c>
      <c r="I11" s="219">
        <v>1832.5</v>
      </c>
      <c r="J11" s="219">
        <v>1731.7</v>
      </c>
      <c r="K11" s="219">
        <v>1739.4</v>
      </c>
      <c r="L11" s="219">
        <v>1738.2</v>
      </c>
      <c r="M11" s="219">
        <v>1735.2</v>
      </c>
      <c r="N11" s="219">
        <v>1371.1</v>
      </c>
      <c r="O11" s="219" t="s">
        <v>247</v>
      </c>
    </row>
    <row r="12" spans="1:18">
      <c r="A12" s="264"/>
      <c r="B12" s="165" t="s">
        <v>208</v>
      </c>
      <c r="C12" s="207" t="s">
        <v>99</v>
      </c>
      <c r="D12" s="168">
        <v>1185.5999999999999</v>
      </c>
      <c r="E12" s="168">
        <v>1158</v>
      </c>
      <c r="F12" s="168">
        <v>1157.4000000000001</v>
      </c>
      <c r="G12" s="168">
        <v>1227.5999999999999</v>
      </c>
      <c r="H12" s="168">
        <v>1274.5999999999999</v>
      </c>
      <c r="I12" s="168">
        <v>1345.7</v>
      </c>
      <c r="J12" s="168">
        <v>1259.4000000000001</v>
      </c>
      <c r="K12" s="168">
        <v>1230.4000000000001</v>
      </c>
      <c r="L12" s="168">
        <v>1228.7</v>
      </c>
      <c r="M12" s="168">
        <v>1228.3</v>
      </c>
      <c r="N12" s="168">
        <v>969.3</v>
      </c>
      <c r="O12" s="168" t="s">
        <v>247</v>
      </c>
    </row>
    <row r="13" spans="1:18">
      <c r="A13" s="264"/>
      <c r="B13" s="147" t="s">
        <v>82</v>
      </c>
      <c r="C13" s="206" t="s">
        <v>99</v>
      </c>
      <c r="D13" s="219">
        <v>590.9</v>
      </c>
      <c r="E13" s="219">
        <v>554.79999999999995</v>
      </c>
      <c r="F13" s="219">
        <v>534.29999999999995</v>
      </c>
      <c r="G13" s="219">
        <v>497.5</v>
      </c>
      <c r="H13" s="219">
        <v>465.8</v>
      </c>
      <c r="I13" s="219">
        <v>443.4</v>
      </c>
      <c r="J13" s="219">
        <v>414.2</v>
      </c>
      <c r="K13" s="219">
        <v>395.7</v>
      </c>
      <c r="L13" s="219">
        <v>376.6</v>
      </c>
      <c r="M13" s="219">
        <v>354.2</v>
      </c>
      <c r="N13" s="219">
        <v>316.8</v>
      </c>
      <c r="O13" s="219" t="s">
        <v>247</v>
      </c>
    </row>
    <row r="14" spans="1:18">
      <c r="A14" s="264"/>
      <c r="B14" s="176" t="s">
        <v>18</v>
      </c>
      <c r="C14" s="206" t="s">
        <v>99</v>
      </c>
      <c r="D14" s="219">
        <v>152783.20000000001</v>
      </c>
      <c r="E14" s="219">
        <v>161993.5</v>
      </c>
      <c r="F14" s="219">
        <v>166531</v>
      </c>
      <c r="G14" s="219">
        <v>169290.3</v>
      </c>
      <c r="H14" s="219">
        <v>177555.9</v>
      </c>
      <c r="I14" s="219">
        <v>191446.39999999999</v>
      </c>
      <c r="J14" s="219">
        <v>203839.8</v>
      </c>
      <c r="K14" s="219">
        <v>200760.6</v>
      </c>
      <c r="L14" s="219">
        <v>214070.6</v>
      </c>
      <c r="M14" s="219">
        <v>230289.8</v>
      </c>
      <c r="N14" s="219">
        <v>213335.7</v>
      </c>
      <c r="O14" s="219" t="s">
        <v>247</v>
      </c>
    </row>
    <row r="15" spans="1:18">
      <c r="A15" s="264"/>
      <c r="B15" s="147" t="s">
        <v>81</v>
      </c>
      <c r="C15" s="206" t="s">
        <v>99</v>
      </c>
      <c r="D15" s="219">
        <v>2980.4</v>
      </c>
      <c r="E15" s="219">
        <v>3369</v>
      </c>
      <c r="F15" s="219">
        <v>3456.1</v>
      </c>
      <c r="G15" s="219">
        <v>3421.9</v>
      </c>
      <c r="H15" s="219">
        <v>3250.3</v>
      </c>
      <c r="I15" s="219">
        <v>3150.5</v>
      </c>
      <c r="J15" s="219">
        <v>2921.5</v>
      </c>
      <c r="K15" s="219">
        <v>2890.9</v>
      </c>
      <c r="L15" s="219">
        <v>2935.5</v>
      </c>
      <c r="M15" s="219">
        <v>2985.8</v>
      </c>
      <c r="N15" s="219">
        <v>2699.6</v>
      </c>
      <c r="O15" s="219" t="s">
        <v>247</v>
      </c>
    </row>
    <row r="16" spans="1:18">
      <c r="A16" s="60"/>
      <c r="B16" s="36"/>
      <c r="C16" s="208"/>
      <c r="D16" s="204"/>
      <c r="E16" s="204"/>
      <c r="F16" s="204"/>
      <c r="G16" s="204"/>
      <c r="H16" s="204"/>
      <c r="I16" s="204"/>
      <c r="J16" s="204"/>
      <c r="K16" s="204"/>
      <c r="L16" s="204"/>
      <c r="M16" s="204"/>
      <c r="N16" s="209"/>
      <c r="O16" s="209"/>
      <c r="P16" s="36"/>
      <c r="Q16" s="36"/>
      <c r="R16" s="36"/>
    </row>
    <row r="17" spans="1:25" s="36" customFormat="1">
      <c r="B17" s="330" t="s">
        <v>314</v>
      </c>
      <c r="C17" s="208"/>
      <c r="D17" s="204"/>
      <c r="E17" s="204"/>
      <c r="F17" s="204"/>
      <c r="G17" s="204"/>
      <c r="H17" s="204"/>
      <c r="I17" s="204"/>
      <c r="J17" s="204"/>
      <c r="K17" s="204"/>
      <c r="L17" s="204"/>
      <c r="M17" s="204"/>
    </row>
    <row r="18" spans="1:25" s="36" customFormat="1">
      <c r="B18" s="421"/>
      <c r="C18" s="38" t="s">
        <v>361</v>
      </c>
      <c r="D18" s="204"/>
      <c r="E18" s="204"/>
      <c r="F18" s="204"/>
      <c r="G18" s="204"/>
      <c r="H18" s="204"/>
      <c r="I18" s="204"/>
      <c r="J18" s="204"/>
      <c r="K18" s="204"/>
      <c r="L18" s="204"/>
      <c r="M18" s="204"/>
    </row>
    <row r="19" spans="1:25" s="36" customFormat="1">
      <c r="B19" s="330" t="s">
        <v>238</v>
      </c>
      <c r="D19" s="204"/>
      <c r="E19" s="204"/>
      <c r="F19" s="204"/>
      <c r="G19" s="204"/>
      <c r="H19" s="204"/>
      <c r="I19" s="204"/>
      <c r="J19" s="204"/>
      <c r="K19" s="204"/>
      <c r="L19" s="204"/>
      <c r="M19" s="204"/>
    </row>
    <row r="20" spans="1:25" s="36" customFormat="1">
      <c r="C20" s="5" t="s">
        <v>366</v>
      </c>
      <c r="D20" s="204"/>
      <c r="E20" s="204"/>
      <c r="F20" s="204"/>
      <c r="G20" s="204"/>
      <c r="H20" s="204"/>
      <c r="I20" s="204"/>
      <c r="J20" s="204"/>
      <c r="K20" s="204"/>
      <c r="L20" s="204"/>
      <c r="M20" s="204"/>
    </row>
    <row r="21" spans="1:25" s="36" customFormat="1">
      <c r="C21" s="5" t="s">
        <v>368</v>
      </c>
      <c r="D21" s="204"/>
      <c r="E21" s="204"/>
      <c r="F21" s="204"/>
      <c r="G21" s="204"/>
      <c r="H21" s="204"/>
      <c r="I21" s="204"/>
      <c r="J21" s="204"/>
      <c r="K21" s="204"/>
      <c r="L21" s="204"/>
      <c r="M21" s="204"/>
    </row>
    <row r="22" spans="1:25" s="36" customFormat="1">
      <c r="C22" s="5"/>
      <c r="D22" s="204"/>
      <c r="E22" s="204"/>
      <c r="F22" s="204"/>
      <c r="G22" s="204"/>
      <c r="H22" s="204"/>
      <c r="I22" s="204"/>
      <c r="J22" s="204"/>
      <c r="K22" s="204"/>
      <c r="L22" s="204"/>
      <c r="M22" s="204"/>
    </row>
    <row r="23" spans="1:25" s="36" customFormat="1">
      <c r="B23" s="3"/>
      <c r="C23" s="208"/>
      <c r="D23" s="204"/>
      <c r="E23" s="204"/>
      <c r="F23" s="204"/>
      <c r="G23" s="204"/>
      <c r="H23" s="204"/>
      <c r="I23" s="204"/>
      <c r="J23" s="204"/>
      <c r="K23" s="204"/>
      <c r="L23" s="204"/>
      <c r="M23" s="204"/>
    </row>
    <row r="24" spans="1:25" s="36" customFormat="1">
      <c r="C24" s="208"/>
      <c r="D24" s="205" t="s">
        <v>203</v>
      </c>
      <c r="E24" s="204"/>
      <c r="F24" s="204"/>
      <c r="G24" s="204"/>
      <c r="H24" s="204"/>
      <c r="I24" s="204"/>
      <c r="J24" s="204"/>
      <c r="K24" s="204"/>
      <c r="L24" s="204"/>
      <c r="M24" s="204"/>
    </row>
    <row r="25" spans="1:25" s="36" customFormat="1">
      <c r="C25" s="208"/>
      <c r="D25" s="204"/>
      <c r="E25" s="204"/>
      <c r="F25" s="204"/>
      <c r="G25" s="204"/>
      <c r="H25" s="204"/>
      <c r="I25" s="204"/>
      <c r="J25" s="204"/>
      <c r="K25" s="204"/>
      <c r="L25" s="204"/>
      <c r="M25" s="204"/>
    </row>
    <row r="26" spans="1:25" s="36" customFormat="1">
      <c r="A26" s="46" t="s">
        <v>108</v>
      </c>
      <c r="B26" s="140" t="s">
        <v>0</v>
      </c>
      <c r="C26" s="147" t="s">
        <v>1</v>
      </c>
      <c r="D26" s="142">
        <v>2004</v>
      </c>
      <c r="E26" s="142">
        <v>2005</v>
      </c>
      <c r="F26" s="142">
        <v>2006</v>
      </c>
      <c r="G26" s="142">
        <v>2007</v>
      </c>
      <c r="H26" s="142">
        <v>2008</v>
      </c>
      <c r="I26" s="142">
        <v>2009</v>
      </c>
      <c r="J26" s="142">
        <v>2010</v>
      </c>
      <c r="K26" s="142">
        <v>2011</v>
      </c>
      <c r="L26" s="142">
        <v>2012</v>
      </c>
      <c r="M26" s="142">
        <v>2013</v>
      </c>
      <c r="N26" s="142">
        <v>2014</v>
      </c>
      <c r="O26" s="142">
        <v>2015</v>
      </c>
    </row>
    <row r="27" spans="1:25" s="36" customFormat="1">
      <c r="B27" s="147" t="s">
        <v>90</v>
      </c>
      <c r="C27" s="147"/>
      <c r="D27" s="168"/>
      <c r="E27" s="168"/>
      <c r="F27" s="168"/>
      <c r="G27" s="168"/>
      <c r="H27" s="168"/>
      <c r="I27" s="168"/>
      <c r="J27" s="168"/>
      <c r="K27" s="168"/>
      <c r="L27" s="168"/>
      <c r="M27" s="168"/>
      <c r="N27" s="168"/>
      <c r="O27" s="168"/>
      <c r="P27" s="27"/>
      <c r="Q27" s="27"/>
      <c r="R27" s="27"/>
    </row>
    <row r="28" spans="1:25">
      <c r="A28" s="264"/>
      <c r="B28" s="165" t="s">
        <v>209</v>
      </c>
      <c r="C28" s="140" t="s">
        <v>96</v>
      </c>
      <c r="D28" s="168" t="s">
        <v>247</v>
      </c>
      <c r="E28" s="168" t="s">
        <v>247</v>
      </c>
      <c r="F28" s="168" t="s">
        <v>247</v>
      </c>
      <c r="G28" s="168" t="s">
        <v>247</v>
      </c>
      <c r="H28" s="168" t="s">
        <v>247</v>
      </c>
      <c r="I28" s="168" t="s">
        <v>247</v>
      </c>
      <c r="J28" s="168" t="s">
        <v>247</v>
      </c>
      <c r="K28" s="168" t="s">
        <v>247</v>
      </c>
      <c r="L28" s="168" t="s">
        <v>247</v>
      </c>
      <c r="M28" s="168" t="s">
        <v>247</v>
      </c>
      <c r="N28" s="168" t="s">
        <v>247</v>
      </c>
      <c r="O28" s="168" t="s">
        <v>247</v>
      </c>
      <c r="P28" s="54"/>
      <c r="Q28" s="54"/>
      <c r="R28" s="54"/>
    </row>
    <row r="29" spans="1:25">
      <c r="A29" s="264"/>
      <c r="B29" s="165" t="s">
        <v>210</v>
      </c>
      <c r="C29" s="140" t="s">
        <v>97</v>
      </c>
      <c r="D29" s="168">
        <v>1599.6</v>
      </c>
      <c r="E29" s="168">
        <v>1597</v>
      </c>
      <c r="F29" s="168">
        <v>1723.2</v>
      </c>
      <c r="G29" s="168">
        <v>1911.7</v>
      </c>
      <c r="H29" s="168">
        <v>1905.9</v>
      </c>
      <c r="I29" s="168">
        <v>1917.4</v>
      </c>
      <c r="J29" s="168">
        <v>2059</v>
      </c>
      <c r="K29" s="168">
        <v>2143.8000000000002</v>
      </c>
      <c r="L29" s="168">
        <v>2209.6</v>
      </c>
      <c r="M29" s="168">
        <v>2389.4</v>
      </c>
      <c r="N29" s="168">
        <v>2359.6</v>
      </c>
      <c r="O29" s="168" t="s">
        <v>247</v>
      </c>
      <c r="S29" s="54"/>
      <c r="T29" s="54"/>
      <c r="U29" s="54"/>
      <c r="V29" s="54"/>
      <c r="W29" s="54"/>
      <c r="X29" s="54"/>
      <c r="Y29" s="54"/>
    </row>
    <row r="30" spans="1:25" s="36" customFormat="1">
      <c r="A30" s="264"/>
      <c r="B30" s="147" t="s">
        <v>80</v>
      </c>
      <c r="C30" s="147"/>
      <c r="D30" s="168"/>
      <c r="E30" s="168"/>
      <c r="F30" s="168"/>
      <c r="G30" s="168"/>
      <c r="H30" s="168"/>
      <c r="I30" s="168"/>
      <c r="J30" s="168"/>
      <c r="K30" s="168"/>
      <c r="L30" s="168"/>
      <c r="M30" s="168"/>
      <c r="N30" s="168"/>
      <c r="O30" s="168"/>
      <c r="P30" s="27"/>
      <c r="Q30" s="27"/>
      <c r="R30" s="27"/>
    </row>
    <row r="31" spans="1:25">
      <c r="A31" s="264"/>
      <c r="B31" s="165" t="s">
        <v>209</v>
      </c>
      <c r="C31" s="140" t="s">
        <v>96</v>
      </c>
      <c r="D31" s="168" t="s">
        <v>247</v>
      </c>
      <c r="E31" s="168" t="s">
        <v>247</v>
      </c>
      <c r="F31" s="168" t="s">
        <v>247</v>
      </c>
      <c r="G31" s="168" t="s">
        <v>247</v>
      </c>
      <c r="H31" s="168" t="s">
        <v>247</v>
      </c>
      <c r="I31" s="168" t="s">
        <v>247</v>
      </c>
      <c r="J31" s="168" t="s">
        <v>247</v>
      </c>
      <c r="K31" s="168" t="s">
        <v>247</v>
      </c>
      <c r="L31" s="168" t="s">
        <v>247</v>
      </c>
      <c r="M31" s="168" t="s">
        <v>247</v>
      </c>
      <c r="N31" s="168" t="s">
        <v>247</v>
      </c>
      <c r="O31" s="168" t="s">
        <v>247</v>
      </c>
      <c r="P31" s="54"/>
      <c r="Q31" s="54"/>
      <c r="R31" s="54"/>
    </row>
    <row r="32" spans="1:25">
      <c r="A32" s="264"/>
      <c r="B32" s="165" t="s">
        <v>210</v>
      </c>
      <c r="C32" s="140" t="s">
        <v>97</v>
      </c>
      <c r="D32" s="168">
        <v>618</v>
      </c>
      <c r="E32" s="168">
        <v>561.79999999999995</v>
      </c>
      <c r="F32" s="168">
        <v>567.4</v>
      </c>
      <c r="G32" s="168">
        <v>546.1</v>
      </c>
      <c r="H32" s="168">
        <v>479.7</v>
      </c>
      <c r="I32" s="168">
        <v>453.5</v>
      </c>
      <c r="J32" s="168">
        <v>427.7</v>
      </c>
      <c r="K32" s="168">
        <v>399.1</v>
      </c>
      <c r="L32" s="168">
        <v>388.5</v>
      </c>
      <c r="M32" s="168">
        <v>427.8</v>
      </c>
      <c r="N32" s="168">
        <v>412.7</v>
      </c>
      <c r="O32" s="168" t="s">
        <v>247</v>
      </c>
      <c r="S32" s="54"/>
      <c r="T32" s="54"/>
      <c r="U32" s="54"/>
      <c r="V32" s="54"/>
      <c r="W32" s="54"/>
      <c r="X32" s="54"/>
      <c r="Y32" s="54"/>
    </row>
    <row r="33" spans="1:24">
      <c r="A33" s="264"/>
      <c r="B33" s="147" t="s">
        <v>6</v>
      </c>
      <c r="C33" s="147"/>
      <c r="D33" s="168"/>
      <c r="E33" s="168"/>
      <c r="F33" s="168"/>
      <c r="G33" s="168"/>
      <c r="H33" s="168"/>
      <c r="I33" s="168"/>
      <c r="J33" s="168"/>
      <c r="K33" s="168"/>
      <c r="L33" s="168"/>
      <c r="M33" s="168"/>
      <c r="N33" s="168"/>
      <c r="O33" s="168"/>
    </row>
    <row r="34" spans="1:24">
      <c r="A34" s="264"/>
      <c r="B34" s="165" t="s">
        <v>209</v>
      </c>
      <c r="C34" s="140" t="s">
        <v>96</v>
      </c>
      <c r="D34" s="168" t="s">
        <v>247</v>
      </c>
      <c r="E34" s="168" t="s">
        <v>247</v>
      </c>
      <c r="F34" s="168" t="s">
        <v>247</v>
      </c>
      <c r="G34" s="168" t="s">
        <v>247</v>
      </c>
      <c r="H34" s="168" t="s">
        <v>247</v>
      </c>
      <c r="I34" s="168" t="s">
        <v>247</v>
      </c>
      <c r="J34" s="168" t="s">
        <v>247</v>
      </c>
      <c r="K34" s="168" t="s">
        <v>247</v>
      </c>
      <c r="L34" s="168" t="s">
        <v>247</v>
      </c>
      <c r="M34" s="168" t="s">
        <v>247</v>
      </c>
      <c r="N34" s="168" t="s">
        <v>247</v>
      </c>
      <c r="O34" s="168" t="s">
        <v>247</v>
      </c>
      <c r="P34" s="54"/>
      <c r="Q34" s="54"/>
      <c r="R34" s="54"/>
    </row>
    <row r="35" spans="1:24">
      <c r="A35" s="264"/>
      <c r="B35" s="165" t="s">
        <v>210</v>
      </c>
      <c r="C35" s="140" t="s">
        <v>97</v>
      </c>
      <c r="D35" s="168">
        <v>558.79999999999995</v>
      </c>
      <c r="E35" s="168">
        <v>493.7</v>
      </c>
      <c r="F35" s="168">
        <v>526.1</v>
      </c>
      <c r="G35" s="168">
        <v>634.70000000000005</v>
      </c>
      <c r="H35" s="168">
        <v>589.9</v>
      </c>
      <c r="I35" s="168">
        <v>526.5</v>
      </c>
      <c r="J35" s="168">
        <v>631.20000000000005</v>
      </c>
      <c r="K35" s="168">
        <v>704.4</v>
      </c>
      <c r="L35" s="168">
        <v>700.8</v>
      </c>
      <c r="M35" s="168">
        <v>748.3</v>
      </c>
      <c r="N35" s="168">
        <v>742.6</v>
      </c>
      <c r="O35" s="168" t="s">
        <v>247</v>
      </c>
      <c r="S35" s="54"/>
      <c r="T35" s="54"/>
      <c r="U35" s="54"/>
      <c r="V35" s="54"/>
      <c r="W35" s="54"/>
    </row>
    <row r="36" spans="1:24">
      <c r="A36" s="264"/>
      <c r="B36" s="147" t="s">
        <v>214</v>
      </c>
      <c r="C36" s="147"/>
      <c r="D36" s="168"/>
      <c r="E36" s="168"/>
      <c r="F36" s="168"/>
      <c r="G36" s="168"/>
      <c r="H36" s="168"/>
      <c r="I36" s="168"/>
      <c r="J36" s="168"/>
      <c r="K36" s="168"/>
      <c r="L36" s="168"/>
      <c r="M36" s="168"/>
      <c r="N36" s="168"/>
      <c r="O36" s="168"/>
    </row>
    <row r="37" spans="1:24">
      <c r="A37" s="264"/>
      <c r="B37" s="165" t="s">
        <v>209</v>
      </c>
      <c r="C37" s="140" t="s">
        <v>96</v>
      </c>
      <c r="D37" s="168" t="s">
        <v>247</v>
      </c>
      <c r="E37" s="168" t="s">
        <v>247</v>
      </c>
      <c r="F37" s="168" t="s">
        <v>247</v>
      </c>
      <c r="G37" s="168" t="s">
        <v>247</v>
      </c>
      <c r="H37" s="168" t="s">
        <v>247</v>
      </c>
      <c r="I37" s="168" t="s">
        <v>247</v>
      </c>
      <c r="J37" s="168" t="s">
        <v>247</v>
      </c>
      <c r="K37" s="168" t="s">
        <v>247</v>
      </c>
      <c r="L37" s="168" t="s">
        <v>247</v>
      </c>
      <c r="M37" s="168" t="s">
        <v>247</v>
      </c>
      <c r="N37" s="168" t="s">
        <v>247</v>
      </c>
      <c r="O37" s="168" t="s">
        <v>247</v>
      </c>
    </row>
    <row r="38" spans="1:24">
      <c r="A38" s="264"/>
      <c r="B38" s="165" t="s">
        <v>210</v>
      </c>
      <c r="C38" s="140" t="s">
        <v>97</v>
      </c>
      <c r="D38" s="168">
        <v>16.600000000000001</v>
      </c>
      <c r="E38" s="168">
        <v>16.2</v>
      </c>
      <c r="F38" s="168">
        <v>14.6</v>
      </c>
      <c r="G38" s="168">
        <v>15.3</v>
      </c>
      <c r="H38" s="168">
        <v>17.100000000000001</v>
      </c>
      <c r="I38" s="168">
        <v>17.8</v>
      </c>
      <c r="J38" s="168">
        <v>21</v>
      </c>
      <c r="K38" s="168">
        <v>19.600000000000001</v>
      </c>
      <c r="L38" s="168">
        <v>19.7</v>
      </c>
      <c r="M38" s="168">
        <v>18.7</v>
      </c>
      <c r="N38" s="168">
        <v>14.4</v>
      </c>
      <c r="O38" s="168" t="s">
        <v>247</v>
      </c>
    </row>
    <row r="39" spans="1:24">
      <c r="A39" s="264"/>
      <c r="B39" s="147" t="s">
        <v>7</v>
      </c>
      <c r="C39" s="147"/>
      <c r="D39" s="168"/>
      <c r="E39" s="168"/>
      <c r="F39" s="168"/>
      <c r="G39" s="168"/>
      <c r="H39" s="168"/>
      <c r="I39" s="168"/>
      <c r="J39" s="168"/>
      <c r="K39" s="168"/>
      <c r="L39" s="168"/>
      <c r="M39" s="168"/>
      <c r="N39" s="168"/>
      <c r="O39" s="168"/>
    </row>
    <row r="40" spans="1:24">
      <c r="A40" s="264"/>
      <c r="B40" s="165" t="s">
        <v>209</v>
      </c>
      <c r="C40" s="140" t="s">
        <v>96</v>
      </c>
      <c r="D40" s="168" t="s">
        <v>247</v>
      </c>
      <c r="E40" s="168" t="s">
        <v>247</v>
      </c>
      <c r="F40" s="168" t="s">
        <v>247</v>
      </c>
      <c r="G40" s="168" t="s">
        <v>247</v>
      </c>
      <c r="H40" s="168" t="s">
        <v>247</v>
      </c>
      <c r="I40" s="168" t="s">
        <v>247</v>
      </c>
      <c r="J40" s="168" t="s">
        <v>247</v>
      </c>
      <c r="K40" s="168" t="s">
        <v>247</v>
      </c>
      <c r="L40" s="168" t="s">
        <v>247</v>
      </c>
      <c r="M40" s="168" t="s">
        <v>247</v>
      </c>
      <c r="N40" s="168" t="s">
        <v>247</v>
      </c>
      <c r="O40" s="168" t="s">
        <v>247</v>
      </c>
      <c r="P40" s="54"/>
      <c r="Q40" s="54"/>
      <c r="R40" s="54"/>
    </row>
    <row r="41" spans="1:24">
      <c r="A41" s="264"/>
      <c r="B41" s="165" t="s">
        <v>210</v>
      </c>
      <c r="C41" s="140" t="s">
        <v>97</v>
      </c>
      <c r="D41" s="168">
        <v>375.5</v>
      </c>
      <c r="E41" s="168">
        <v>496.6</v>
      </c>
      <c r="F41" s="168">
        <v>589.29999999999995</v>
      </c>
      <c r="G41" s="168">
        <v>689.4</v>
      </c>
      <c r="H41" s="168">
        <v>794</v>
      </c>
      <c r="I41" s="168">
        <v>894.2</v>
      </c>
      <c r="J41" s="168">
        <v>953.5</v>
      </c>
      <c r="K41" s="168">
        <v>995.2</v>
      </c>
      <c r="L41" s="168">
        <v>1074.7</v>
      </c>
      <c r="M41" s="168">
        <v>1168.3</v>
      </c>
      <c r="N41" s="168">
        <v>1164.7</v>
      </c>
      <c r="O41" s="168" t="s">
        <v>247</v>
      </c>
      <c r="S41" s="54"/>
      <c r="T41" s="54"/>
      <c r="V41" s="54"/>
      <c r="W41" s="54"/>
    </row>
    <row r="42" spans="1:24">
      <c r="A42" s="264"/>
      <c r="B42" s="147" t="s">
        <v>246</v>
      </c>
      <c r="C42" s="140"/>
      <c r="D42" s="168"/>
      <c r="E42" s="168"/>
      <c r="F42" s="168"/>
      <c r="G42" s="168"/>
      <c r="H42" s="168"/>
      <c r="I42" s="168"/>
      <c r="J42" s="168"/>
      <c r="K42" s="168"/>
      <c r="L42" s="168"/>
      <c r="M42" s="168"/>
      <c r="N42" s="168"/>
      <c r="O42" s="168"/>
    </row>
    <row r="43" spans="1:24">
      <c r="A43" s="264"/>
      <c r="B43" s="165" t="s">
        <v>209</v>
      </c>
      <c r="C43" s="140" t="s">
        <v>96</v>
      </c>
      <c r="D43" s="168" t="s">
        <v>247</v>
      </c>
      <c r="E43" s="168" t="s">
        <v>247</v>
      </c>
      <c r="F43" s="168" t="s">
        <v>247</v>
      </c>
      <c r="G43" s="168" t="s">
        <v>247</v>
      </c>
      <c r="H43" s="168" t="s">
        <v>247</v>
      </c>
      <c r="I43" s="168" t="s">
        <v>247</v>
      </c>
      <c r="J43" s="168" t="s">
        <v>247</v>
      </c>
      <c r="K43" s="168" t="s">
        <v>247</v>
      </c>
      <c r="L43" s="168" t="s">
        <v>247</v>
      </c>
      <c r="M43" s="168" t="s">
        <v>247</v>
      </c>
      <c r="N43" s="168" t="s">
        <v>247</v>
      </c>
      <c r="O43" s="168" t="s">
        <v>247</v>
      </c>
      <c r="P43" s="54"/>
      <c r="Q43" s="54"/>
      <c r="R43" s="54"/>
    </row>
    <row r="44" spans="1:24">
      <c r="A44" s="264"/>
      <c r="B44" s="165" t="s">
        <v>210</v>
      </c>
      <c r="C44" s="140" t="s">
        <v>97</v>
      </c>
      <c r="D44" s="168">
        <v>30.700000000000045</v>
      </c>
      <c r="E44" s="168">
        <v>28.699999999999818</v>
      </c>
      <c r="F44" s="168">
        <v>25.800000000000182</v>
      </c>
      <c r="G44" s="168">
        <v>26.200000000000045</v>
      </c>
      <c r="H44" s="168">
        <v>25.200000000000273</v>
      </c>
      <c r="I44" s="168">
        <v>25.400000000000091</v>
      </c>
      <c r="J44" s="168">
        <v>25.599999999999909</v>
      </c>
      <c r="K44" s="168">
        <v>25.5</v>
      </c>
      <c r="L44" s="168">
        <v>25.900000000000091</v>
      </c>
      <c r="M44" s="168">
        <v>26.3</v>
      </c>
      <c r="N44" s="168">
        <v>25.200000000000003</v>
      </c>
      <c r="O44" s="168" t="s">
        <v>247</v>
      </c>
      <c r="S44" s="54"/>
      <c r="T44" s="54"/>
      <c r="U44" s="54"/>
      <c r="V44" s="54"/>
      <c r="W44" s="54"/>
    </row>
    <row r="45" spans="1:24">
      <c r="A45" s="264"/>
      <c r="B45" s="147" t="s">
        <v>8</v>
      </c>
      <c r="C45" s="147" t="s">
        <v>79</v>
      </c>
      <c r="D45" s="219">
        <v>11955</v>
      </c>
      <c r="E45" s="219">
        <v>13045.9</v>
      </c>
      <c r="F45" s="219">
        <v>14234.6</v>
      </c>
      <c r="G45" s="219">
        <v>14062.5</v>
      </c>
      <c r="H45" s="219">
        <v>14956.5</v>
      </c>
      <c r="I45" s="219">
        <v>15907.5</v>
      </c>
      <c r="J45" s="219">
        <v>17052.3</v>
      </c>
      <c r="K45" s="219">
        <v>18689.8</v>
      </c>
      <c r="L45" s="219">
        <v>19110.5</v>
      </c>
      <c r="M45" s="219">
        <v>19614.8</v>
      </c>
      <c r="N45" s="219">
        <v>19587.3</v>
      </c>
      <c r="O45" s="219" t="s">
        <v>247</v>
      </c>
      <c r="P45" s="54"/>
      <c r="Q45" s="54"/>
      <c r="R45" s="54"/>
    </row>
    <row r="46" spans="1:24">
      <c r="A46" s="264"/>
      <c r="B46" s="147" t="s">
        <v>31</v>
      </c>
      <c r="C46" s="206" t="s">
        <v>95</v>
      </c>
      <c r="D46" s="219">
        <v>57.878</v>
      </c>
      <c r="E46" s="219">
        <v>71.462000000000003</v>
      </c>
      <c r="F46" s="219">
        <v>75.596000000000004</v>
      </c>
      <c r="G46" s="219">
        <v>67.680999999999997</v>
      </c>
      <c r="H46" s="219">
        <v>74.852999999999994</v>
      </c>
      <c r="I46" s="219">
        <v>74.051000000000002</v>
      </c>
      <c r="J46" s="219">
        <v>70.873000000000005</v>
      </c>
      <c r="K46" s="219">
        <v>70.311000000000007</v>
      </c>
      <c r="L46" s="219">
        <v>70.134</v>
      </c>
      <c r="M46" s="219">
        <v>73.712999999999994</v>
      </c>
      <c r="N46" s="219">
        <v>66.521000000000001</v>
      </c>
      <c r="O46" s="219" t="s">
        <v>247</v>
      </c>
      <c r="S46" s="54"/>
      <c r="T46" s="54"/>
      <c r="U46" s="54"/>
      <c r="V46" s="54"/>
      <c r="W46" s="54"/>
    </row>
    <row r="47" spans="1:24">
      <c r="A47" s="264"/>
      <c r="B47" s="147" t="s">
        <v>47</v>
      </c>
      <c r="C47" s="147" t="s">
        <v>95</v>
      </c>
      <c r="D47" s="219">
        <v>13390.109</v>
      </c>
      <c r="E47" s="219">
        <v>13423.753000000001</v>
      </c>
      <c r="F47" s="219">
        <v>13017.1</v>
      </c>
      <c r="G47" s="219">
        <v>12002.9</v>
      </c>
      <c r="H47" s="219">
        <v>11523.8</v>
      </c>
      <c r="I47" s="219">
        <v>11363.5</v>
      </c>
      <c r="J47" s="219">
        <v>10977.2</v>
      </c>
      <c r="K47" s="219">
        <v>10804</v>
      </c>
      <c r="L47" s="219">
        <v>11260.102000000001</v>
      </c>
      <c r="M47" s="219">
        <v>11188.92</v>
      </c>
      <c r="N47" s="219" t="s">
        <v>247</v>
      </c>
      <c r="O47" s="219" t="s">
        <v>247</v>
      </c>
      <c r="P47" s="54"/>
      <c r="Q47" s="54"/>
      <c r="R47" s="54"/>
      <c r="S47" s="54"/>
      <c r="T47" s="54"/>
      <c r="U47" s="54"/>
      <c r="V47" s="54"/>
      <c r="W47" s="54"/>
      <c r="X47" s="54"/>
    </row>
    <row r="48" spans="1:24">
      <c r="A48" s="264"/>
      <c r="B48" s="165" t="s">
        <v>211</v>
      </c>
      <c r="C48" s="140" t="s">
        <v>95</v>
      </c>
      <c r="D48" s="168" t="s">
        <v>247</v>
      </c>
      <c r="E48" s="168" t="s">
        <v>247</v>
      </c>
      <c r="F48" s="168" t="s">
        <v>247</v>
      </c>
      <c r="G48" s="168" t="s">
        <v>247</v>
      </c>
      <c r="H48" s="168" t="s">
        <v>247</v>
      </c>
      <c r="I48" s="168" t="s">
        <v>247</v>
      </c>
      <c r="J48" s="168" t="s">
        <v>247</v>
      </c>
      <c r="K48" s="168" t="s">
        <v>247</v>
      </c>
      <c r="L48" s="168" t="s">
        <v>247</v>
      </c>
      <c r="M48" s="168" t="s">
        <v>247</v>
      </c>
      <c r="N48" s="168" t="s">
        <v>247</v>
      </c>
      <c r="O48" s="168" t="s">
        <v>247</v>
      </c>
      <c r="P48" s="76"/>
      <c r="Q48" s="76"/>
      <c r="R48" s="76"/>
      <c r="S48" s="76"/>
      <c r="T48" s="76"/>
      <c r="U48" s="76"/>
      <c r="V48" s="76"/>
      <c r="W48" s="76"/>
      <c r="X48" s="76"/>
    </row>
    <row r="49" spans="1:23">
      <c r="A49" s="264"/>
      <c r="B49" s="147" t="s">
        <v>213</v>
      </c>
      <c r="C49" s="147" t="s">
        <v>95</v>
      </c>
      <c r="D49" s="219">
        <v>319.339</v>
      </c>
      <c r="E49" s="219">
        <v>290.55799999999999</v>
      </c>
      <c r="F49" s="219">
        <v>269.84999999999997</v>
      </c>
      <c r="G49" s="219">
        <v>259.2</v>
      </c>
      <c r="H49" s="219">
        <v>237.70000000000002</v>
      </c>
      <c r="I49" s="219">
        <v>246.1</v>
      </c>
      <c r="J49" s="219">
        <v>271.3</v>
      </c>
      <c r="K49" s="219">
        <v>282</v>
      </c>
      <c r="L49" s="219">
        <v>284.59999999999997</v>
      </c>
      <c r="M49" s="219">
        <v>299.27999999999997</v>
      </c>
      <c r="N49" s="219" t="s">
        <v>247</v>
      </c>
      <c r="O49" s="219" t="s">
        <v>247</v>
      </c>
      <c r="P49" s="36"/>
      <c r="Q49" s="36"/>
      <c r="R49" s="36"/>
    </row>
    <row r="50" spans="1:23">
      <c r="A50" s="264"/>
      <c r="B50" s="177" t="s">
        <v>78</v>
      </c>
      <c r="C50" s="147" t="s">
        <v>95</v>
      </c>
      <c r="D50" s="219">
        <v>3.202</v>
      </c>
      <c r="E50" s="219">
        <v>3.1950000000000003</v>
      </c>
      <c r="F50" s="219">
        <v>3.2770000000000001</v>
      </c>
      <c r="G50" s="219">
        <v>3.4489999999999998</v>
      </c>
      <c r="H50" s="219">
        <v>3.7549999999999999</v>
      </c>
      <c r="I50" s="219">
        <v>4.1109999999999998</v>
      </c>
      <c r="J50" s="219">
        <v>4.1920000000000002</v>
      </c>
      <c r="K50" s="219">
        <v>3.8769999999999998</v>
      </c>
      <c r="L50" s="219">
        <v>3.7239999999999998</v>
      </c>
      <c r="M50" s="219">
        <v>3.52</v>
      </c>
      <c r="N50" s="219">
        <v>2.6019999999999999</v>
      </c>
      <c r="O50" s="219" t="s">
        <v>247</v>
      </c>
      <c r="P50" s="76"/>
      <c r="Q50" s="76"/>
      <c r="R50" s="76"/>
    </row>
    <row r="51" spans="1:23">
      <c r="A51" s="264"/>
      <c r="B51" s="171"/>
      <c r="C51" s="140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/>
      <c r="P51" s="36"/>
      <c r="Q51" s="36"/>
      <c r="R51" s="36"/>
      <c r="S51" s="54"/>
      <c r="T51" s="54"/>
      <c r="U51" s="54"/>
      <c r="V51" s="54"/>
      <c r="W51" s="54"/>
    </row>
    <row r="52" spans="1:23">
      <c r="A52" s="264"/>
      <c r="B52" s="177" t="s">
        <v>204</v>
      </c>
      <c r="C52" s="147" t="s">
        <v>205</v>
      </c>
      <c r="D52" s="219">
        <v>3410.6237901171676</v>
      </c>
      <c r="E52" s="219">
        <v>3692.8153283265938</v>
      </c>
      <c r="F52" s="219">
        <v>3889.5329727791559</v>
      </c>
      <c r="G52" s="219">
        <v>3877.0309118511577</v>
      </c>
      <c r="H52" s="219">
        <v>4034.5201834541185</v>
      </c>
      <c r="I52" s="219">
        <v>4152.5671478165541</v>
      </c>
      <c r="J52" s="219">
        <v>4171.936758893281</v>
      </c>
      <c r="K52" s="219">
        <v>4184.0291224537223</v>
      </c>
      <c r="L52" s="219">
        <v>4408.292682926829</v>
      </c>
      <c r="M52" s="219">
        <v>4459.869260204081</v>
      </c>
      <c r="N52" s="219" t="s">
        <v>247</v>
      </c>
      <c r="O52" s="219" t="s">
        <v>247</v>
      </c>
      <c r="P52" s="36"/>
      <c r="Q52" s="36"/>
      <c r="R52" s="36"/>
    </row>
    <row r="53" spans="1:23">
      <c r="A53" s="211"/>
      <c r="B53" s="69"/>
      <c r="C53" s="36"/>
      <c r="D53" s="204"/>
      <c r="E53" s="204"/>
      <c r="F53" s="204"/>
      <c r="G53" s="204"/>
      <c r="H53" s="204"/>
      <c r="I53" s="204"/>
      <c r="J53" s="204"/>
      <c r="K53" s="204"/>
      <c r="L53" s="204"/>
      <c r="M53" s="204"/>
      <c r="N53" s="36"/>
      <c r="O53" s="36"/>
    </row>
    <row r="54" spans="1:23">
      <c r="B54" s="330" t="s">
        <v>314</v>
      </c>
      <c r="N54" s="36"/>
      <c r="O54" s="36"/>
    </row>
    <row r="55" spans="1:23">
      <c r="B55" s="421"/>
      <c r="C55" s="38" t="s">
        <v>361</v>
      </c>
      <c r="N55" s="36"/>
      <c r="O55" s="36"/>
    </row>
    <row r="56" spans="1:23">
      <c r="B56" s="330" t="s">
        <v>238</v>
      </c>
      <c r="N56" s="36"/>
      <c r="O56" s="36"/>
    </row>
    <row r="57" spans="1:23">
      <c r="B57" s="36"/>
      <c r="C57" s="5" t="s">
        <v>366</v>
      </c>
      <c r="N57" s="36"/>
      <c r="O57" s="36"/>
    </row>
    <row r="58" spans="1:23">
      <c r="B58" s="36"/>
      <c r="C58" s="5" t="s">
        <v>264</v>
      </c>
      <c r="N58" s="36"/>
      <c r="O58" s="36"/>
    </row>
    <row r="59" spans="1:23">
      <c r="N59" s="36"/>
      <c r="O59" s="36"/>
    </row>
  </sheetData>
  <pageMargins left="0.75" right="0.75" top="1" bottom="1" header="0.4921259845" footer="0.4921259845"/>
  <pageSetup paperSize="9" scale="44" fitToHeight="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AB106"/>
  <sheetViews>
    <sheetView zoomScale="85" zoomScaleNormal="85" workbookViewId="0"/>
  </sheetViews>
  <sheetFormatPr defaultColWidth="11.42578125" defaultRowHeight="12"/>
  <cols>
    <col min="1" max="1" width="12.7109375" style="428" customWidth="1"/>
    <col min="2" max="2" width="35.5703125" style="27" bestFit="1" customWidth="1"/>
    <col min="3" max="3" width="12.7109375" style="38" customWidth="1"/>
    <col min="4" max="27" width="12.7109375" style="27" customWidth="1"/>
    <col min="28" max="16384" width="11.42578125" style="27"/>
  </cols>
  <sheetData>
    <row r="1" spans="1:24">
      <c r="A1" s="359"/>
      <c r="C1" s="69"/>
      <c r="D1" s="36"/>
      <c r="E1" s="36"/>
      <c r="F1" s="36"/>
      <c r="G1" s="36"/>
      <c r="H1" s="36"/>
      <c r="I1" s="36"/>
      <c r="J1" s="36"/>
      <c r="K1" s="36"/>
      <c r="L1" s="36"/>
      <c r="M1" s="36"/>
      <c r="O1" s="387"/>
      <c r="P1" s="365"/>
    </row>
    <row r="2" spans="1:24">
      <c r="A2" s="359"/>
      <c r="C2" s="69"/>
      <c r="D2" s="36"/>
      <c r="E2" s="36"/>
      <c r="F2" s="36"/>
      <c r="G2" s="36"/>
      <c r="H2" s="36"/>
      <c r="I2" s="36"/>
      <c r="J2" s="36"/>
      <c r="K2" s="36"/>
      <c r="L2" s="36"/>
      <c r="M2" s="36"/>
      <c r="O2" s="387"/>
      <c r="P2" s="365"/>
    </row>
    <row r="3" spans="1:24">
      <c r="B3" s="33" t="s">
        <v>253</v>
      </c>
      <c r="C3" s="34"/>
      <c r="D3" s="39"/>
      <c r="E3" s="39" t="s">
        <v>102</v>
      </c>
      <c r="O3" s="387"/>
      <c r="P3" s="365"/>
    </row>
    <row r="4" spans="1:24">
      <c r="G4" s="36"/>
      <c r="H4" s="36"/>
      <c r="I4" s="36"/>
      <c r="J4" s="36"/>
      <c r="K4" s="36"/>
      <c r="O4" s="387"/>
      <c r="P4" s="365"/>
    </row>
    <row r="5" spans="1:24">
      <c r="A5" s="199" t="s">
        <v>108</v>
      </c>
      <c r="B5" s="140" t="s">
        <v>0</v>
      </c>
      <c r="C5" s="141" t="s">
        <v>1</v>
      </c>
      <c r="D5" s="142">
        <v>2004</v>
      </c>
      <c r="E5" s="142">
        <v>2005</v>
      </c>
      <c r="F5" s="142">
        <v>2006</v>
      </c>
      <c r="G5" s="142">
        <v>2007</v>
      </c>
      <c r="H5" s="142">
        <v>2008</v>
      </c>
      <c r="I5" s="142">
        <v>2009</v>
      </c>
      <c r="J5" s="142">
        <v>2010</v>
      </c>
      <c r="K5" s="142">
        <v>2011</v>
      </c>
      <c r="L5" s="142">
        <v>2012</v>
      </c>
      <c r="M5" s="142">
        <v>2013</v>
      </c>
      <c r="N5" s="142">
        <v>2014</v>
      </c>
      <c r="O5" s="142">
        <v>2015</v>
      </c>
      <c r="P5" s="365"/>
    </row>
    <row r="6" spans="1:24">
      <c r="A6" s="199"/>
      <c r="B6" s="147" t="s">
        <v>114</v>
      </c>
      <c r="C6" s="141"/>
      <c r="D6" s="198"/>
      <c r="E6" s="198"/>
      <c r="F6" s="198"/>
      <c r="G6" s="198"/>
      <c r="H6" s="198"/>
      <c r="I6" s="198"/>
      <c r="J6" s="198"/>
      <c r="K6" s="198"/>
      <c r="L6" s="198"/>
      <c r="M6" s="198"/>
      <c r="N6" s="198"/>
      <c r="O6" s="198"/>
      <c r="P6" s="365"/>
    </row>
    <row r="7" spans="1:24">
      <c r="B7" s="166" t="s">
        <v>113</v>
      </c>
      <c r="C7" s="141"/>
      <c r="D7" s="198"/>
      <c r="E7" s="198"/>
      <c r="F7" s="198"/>
      <c r="G7" s="198"/>
      <c r="H7" s="198"/>
      <c r="I7" s="198"/>
      <c r="J7" s="198"/>
      <c r="K7" s="198"/>
      <c r="L7" s="198"/>
      <c r="M7" s="198"/>
      <c r="N7" s="198"/>
      <c r="O7" s="198"/>
      <c r="P7" s="388"/>
      <c r="Q7" s="388"/>
      <c r="R7" s="388"/>
      <c r="S7" s="388"/>
      <c r="T7" s="388"/>
      <c r="U7" s="388"/>
      <c r="V7" s="388"/>
      <c r="W7" s="388"/>
      <c r="X7" s="388"/>
    </row>
    <row r="8" spans="1:24">
      <c r="B8" s="167" t="s">
        <v>35</v>
      </c>
      <c r="C8" s="136" t="s">
        <v>413</v>
      </c>
      <c r="D8" s="198">
        <v>92.645510603098217</v>
      </c>
      <c r="E8" s="198">
        <v>81.019376744004518</v>
      </c>
      <c r="F8" s="198">
        <v>104.35643564356435</v>
      </c>
      <c r="G8" s="198">
        <v>157.76237623762378</v>
      </c>
      <c r="H8" s="198">
        <v>142.95965497624599</v>
      </c>
      <c r="I8" s="198">
        <v>101.60131054053595</v>
      </c>
      <c r="J8" s="198">
        <v>136.82575464450537</v>
      </c>
      <c r="K8" s="198">
        <v>167.31590781669246</v>
      </c>
      <c r="L8" s="198">
        <v>193.9925299943103</v>
      </c>
      <c r="M8" s="198">
        <v>171.06217940698122</v>
      </c>
      <c r="N8" s="198">
        <v>118.5986049461002</v>
      </c>
      <c r="O8" s="198">
        <v>119.45284598691067</v>
      </c>
      <c r="P8" s="388"/>
      <c r="Q8" s="388"/>
      <c r="R8" s="388"/>
      <c r="S8" s="388"/>
      <c r="T8" s="388"/>
      <c r="U8" s="388"/>
      <c r="V8" s="388"/>
      <c r="W8" s="388"/>
      <c r="X8" s="388"/>
    </row>
    <row r="9" spans="1:24">
      <c r="B9" s="167" t="s">
        <v>9</v>
      </c>
      <c r="C9" s="136" t="s">
        <v>413</v>
      </c>
      <c r="D9" s="198">
        <v>82.286810046623557</v>
      </c>
      <c r="E9" s="198">
        <v>66.950260503053826</v>
      </c>
      <c r="F9" s="198">
        <v>102.4950495049505</v>
      </c>
      <c r="G9" s="198">
        <v>165.06930693069307</v>
      </c>
      <c r="H9" s="198">
        <v>137.20709515449269</v>
      </c>
      <c r="I9" s="198">
        <v>109.00706549024402</v>
      </c>
      <c r="J9" s="198">
        <v>157.0257624447579</v>
      </c>
      <c r="K9" s="198">
        <v>171.45770134902375</v>
      </c>
      <c r="L9" s="198">
        <v>189.61261866041733</v>
      </c>
      <c r="M9" s="198">
        <v>151.45752533466791</v>
      </c>
      <c r="N9" s="198">
        <v>110.63411540900445</v>
      </c>
      <c r="O9" s="198">
        <v>127.72765332103006</v>
      </c>
      <c r="P9" s="388"/>
      <c r="Q9" s="388"/>
      <c r="R9" s="388"/>
      <c r="S9" s="388"/>
      <c r="T9" s="388"/>
      <c r="U9" s="388"/>
      <c r="V9" s="388"/>
      <c r="W9" s="388"/>
      <c r="X9" s="388"/>
    </row>
    <row r="10" spans="1:24">
      <c r="B10" s="167" t="s">
        <v>37</v>
      </c>
      <c r="C10" s="136" t="s">
        <v>413</v>
      </c>
      <c r="D10" s="198">
        <v>74.127688374191621</v>
      </c>
      <c r="E10" s="198">
        <v>61.896306125236592</v>
      </c>
      <c r="F10" s="198">
        <v>81.821782178217816</v>
      </c>
      <c r="G10" s="198">
        <v>166.99009900990097</v>
      </c>
      <c r="H10" s="198">
        <v>154.27492116028884</v>
      </c>
      <c r="I10" s="198">
        <v>78.960492981982966</v>
      </c>
      <c r="J10" s="198">
        <v>99.89111779950214</v>
      </c>
      <c r="K10" s="198">
        <v>160.83964883886534</v>
      </c>
      <c r="L10" s="198">
        <v>164.39684340957646</v>
      </c>
      <c r="M10" s="198">
        <v>140.54797948204688</v>
      </c>
      <c r="N10" s="198">
        <v>81.502853519340519</v>
      </c>
      <c r="O10" s="198">
        <v>94.940277848977288</v>
      </c>
      <c r="P10" s="388"/>
      <c r="Q10" s="388"/>
      <c r="R10" s="388"/>
      <c r="S10" s="388"/>
      <c r="T10" s="388"/>
      <c r="U10" s="388"/>
      <c r="V10" s="388"/>
      <c r="W10" s="388"/>
      <c r="X10" s="388"/>
    </row>
    <row r="11" spans="1:24">
      <c r="B11" s="167" t="s">
        <v>33</v>
      </c>
      <c r="C11" s="136" t="s">
        <v>413</v>
      </c>
      <c r="D11" s="198">
        <v>72.698902090539931</v>
      </c>
      <c r="E11" s="198">
        <v>95.322653033348274</v>
      </c>
      <c r="F11" s="198">
        <v>95.207920792079207</v>
      </c>
      <c r="G11" s="198">
        <v>176.0792079207921</v>
      </c>
      <c r="H11" s="198">
        <v>159.36299387391884</v>
      </c>
      <c r="I11" s="198">
        <v>92.398665308403011</v>
      </c>
      <c r="J11" s="198">
        <v>120.35575452290209</v>
      </c>
      <c r="K11" s="198">
        <v>169.31149924590665</v>
      </c>
      <c r="L11" s="198">
        <v>197.49645906142464</v>
      </c>
      <c r="M11" s="198">
        <v>181.083448017015</v>
      </c>
      <c r="N11" s="198">
        <v>108.28154724159796</v>
      </c>
      <c r="O11" s="198">
        <v>113.69850139266246</v>
      </c>
      <c r="P11" s="388"/>
      <c r="Q11" s="388"/>
      <c r="R11" s="388"/>
      <c r="S11" s="388"/>
      <c r="T11" s="388"/>
      <c r="U11" s="388"/>
      <c r="V11" s="388"/>
      <c r="W11" s="388"/>
      <c r="X11" s="388"/>
    </row>
    <row r="12" spans="1:24">
      <c r="B12" s="167" t="s">
        <v>36</v>
      </c>
      <c r="C12" s="136" t="s">
        <v>413</v>
      </c>
      <c r="D12" s="198" t="s">
        <v>247</v>
      </c>
      <c r="E12" s="198" t="s">
        <v>247</v>
      </c>
      <c r="F12" s="198" t="s">
        <v>247</v>
      </c>
      <c r="G12" s="198" t="s">
        <v>247</v>
      </c>
      <c r="H12" s="198" t="s">
        <v>247</v>
      </c>
      <c r="I12" s="198" t="s">
        <v>247</v>
      </c>
      <c r="J12" s="198" t="s">
        <v>247</v>
      </c>
      <c r="K12" s="198" t="s">
        <v>247</v>
      </c>
      <c r="L12" s="198" t="s">
        <v>247</v>
      </c>
      <c r="M12" s="198" t="s">
        <v>247</v>
      </c>
      <c r="N12" s="198" t="s">
        <v>247</v>
      </c>
      <c r="O12" s="198" t="s">
        <v>247</v>
      </c>
      <c r="P12" s="388"/>
      <c r="Q12" s="388"/>
      <c r="R12" s="388"/>
      <c r="S12" s="388"/>
      <c r="T12" s="388"/>
      <c r="U12" s="388"/>
      <c r="V12" s="388"/>
      <c r="W12" s="388"/>
      <c r="X12" s="388"/>
    </row>
    <row r="13" spans="1:24">
      <c r="B13" s="166" t="s">
        <v>44</v>
      </c>
      <c r="C13" s="173"/>
      <c r="D13" s="244"/>
      <c r="E13" s="244"/>
      <c r="F13" s="244"/>
      <c r="G13" s="244"/>
      <c r="H13" s="244"/>
      <c r="I13" s="244"/>
      <c r="J13" s="244"/>
      <c r="K13" s="244"/>
      <c r="L13" s="244"/>
      <c r="M13" s="244"/>
      <c r="N13" s="244"/>
      <c r="O13" s="244"/>
      <c r="P13" s="388"/>
      <c r="Q13" s="388"/>
      <c r="R13" s="388"/>
      <c r="S13" s="388"/>
      <c r="T13" s="388"/>
      <c r="U13" s="388"/>
      <c r="V13" s="388"/>
      <c r="W13" s="388"/>
      <c r="X13" s="388"/>
    </row>
    <row r="14" spans="1:24">
      <c r="B14" s="167" t="s">
        <v>89</v>
      </c>
      <c r="C14" s="136" t="s">
        <v>413</v>
      </c>
      <c r="D14" s="198" t="s">
        <v>247</v>
      </c>
      <c r="E14" s="198" t="s">
        <v>247</v>
      </c>
      <c r="F14" s="198">
        <v>300.0792079207921</v>
      </c>
      <c r="G14" s="198">
        <v>362.19801980198019</v>
      </c>
      <c r="H14" s="198">
        <v>413.76662955541906</v>
      </c>
      <c r="I14" s="198">
        <v>303.80280703568542</v>
      </c>
      <c r="J14" s="198">
        <v>369.59839599588719</v>
      </c>
      <c r="K14" s="198">
        <v>519.34325628586885</v>
      </c>
      <c r="L14" s="198">
        <v>490.97554649701777</v>
      </c>
      <c r="M14" s="198">
        <v>384.54898035781332</v>
      </c>
      <c r="N14" s="198">
        <v>263.9822447685479</v>
      </c>
      <c r="O14" s="198">
        <v>320.02187249021716</v>
      </c>
      <c r="P14" s="388"/>
      <c r="Q14" s="388"/>
      <c r="R14" s="388"/>
      <c r="S14" s="388"/>
      <c r="T14" s="388"/>
      <c r="U14" s="388"/>
      <c r="V14" s="388"/>
      <c r="W14" s="388"/>
      <c r="X14" s="388"/>
    </row>
    <row r="15" spans="1:24">
      <c r="B15" s="167" t="s">
        <v>88</v>
      </c>
      <c r="C15" s="136" t="s">
        <v>413</v>
      </c>
      <c r="D15" s="198">
        <v>216.31072341705519</v>
      </c>
      <c r="E15" s="198">
        <v>190.87946611508966</v>
      </c>
      <c r="F15" s="198">
        <v>185.96039603960398</v>
      </c>
      <c r="G15" s="198">
        <v>376.11881188118815</v>
      </c>
      <c r="H15" s="198">
        <v>259.58663512486208</v>
      </c>
      <c r="I15" s="198">
        <v>243.4786332685658</v>
      </c>
      <c r="J15" s="198">
        <v>380.39777633576017</v>
      </c>
      <c r="K15" s="198">
        <v>407.05044800172305</v>
      </c>
      <c r="L15" s="198">
        <v>446.96369460758484</v>
      </c>
      <c r="M15" s="198">
        <v>374.15238333541873</v>
      </c>
      <c r="N15" s="198">
        <v>243.67152821813571</v>
      </c>
      <c r="O15" s="198">
        <v>323.43090514516155</v>
      </c>
      <c r="P15" s="388"/>
      <c r="Q15" s="388"/>
      <c r="R15" s="388"/>
      <c r="S15" s="388"/>
      <c r="T15" s="388"/>
      <c r="U15" s="388"/>
      <c r="V15" s="388"/>
      <c r="W15" s="388"/>
      <c r="X15" s="388"/>
    </row>
    <row r="16" spans="1:24">
      <c r="B16" s="167" t="s">
        <v>87</v>
      </c>
      <c r="C16" s="136" t="s">
        <v>413</v>
      </c>
      <c r="D16" s="198" t="s">
        <v>247</v>
      </c>
      <c r="E16" s="198" t="s">
        <v>247</v>
      </c>
      <c r="F16" s="198">
        <v>211.82178217821783</v>
      </c>
      <c r="G16" s="198">
        <v>336.1782178217822</v>
      </c>
      <c r="H16" s="198">
        <v>336.05960859688315</v>
      </c>
      <c r="I16" s="198">
        <v>343.14186929020065</v>
      </c>
      <c r="J16" s="198">
        <v>328.17766883467067</v>
      </c>
      <c r="K16" s="198">
        <v>367.70340944457575</v>
      </c>
      <c r="L16" s="198">
        <v>428.26773022805321</v>
      </c>
      <c r="M16" s="198">
        <v>433.75453521831628</v>
      </c>
      <c r="N16" s="198">
        <v>294.92073557387442</v>
      </c>
      <c r="O16" s="198">
        <v>318.44551528511136</v>
      </c>
      <c r="P16" s="388"/>
      <c r="Q16" s="388"/>
      <c r="R16" s="388"/>
      <c r="S16" s="388"/>
      <c r="T16" s="388"/>
      <c r="U16" s="388"/>
      <c r="V16" s="388"/>
      <c r="W16" s="388"/>
      <c r="X16" s="388"/>
    </row>
    <row r="17" spans="1:24">
      <c r="B17" s="166" t="s">
        <v>86</v>
      </c>
      <c r="C17" s="173" t="s">
        <v>413</v>
      </c>
      <c r="D17" s="244">
        <v>25.511355090991128</v>
      </c>
      <c r="E17" s="244">
        <v>34.538607137978801</v>
      </c>
      <c r="F17" s="244">
        <v>36.831683168316836</v>
      </c>
      <c r="G17" s="244">
        <v>31.207920792079207</v>
      </c>
      <c r="H17" s="244">
        <v>41.558922276627158</v>
      </c>
      <c r="I17" s="244">
        <v>52.610380483281553</v>
      </c>
      <c r="J17" s="244">
        <v>60.297590345732019</v>
      </c>
      <c r="K17" s="244">
        <v>64.762589778271192</v>
      </c>
      <c r="L17" s="244">
        <v>53.40989020872896</v>
      </c>
      <c r="M17" s="244">
        <v>49.768547479044194</v>
      </c>
      <c r="N17" s="244">
        <v>31.337983512999365</v>
      </c>
      <c r="O17" s="244">
        <v>33.688761299362625</v>
      </c>
      <c r="P17" s="388"/>
      <c r="Q17" s="388"/>
      <c r="R17" s="388"/>
      <c r="S17" s="388"/>
      <c r="T17" s="388"/>
      <c r="U17" s="388"/>
      <c r="V17" s="388"/>
      <c r="W17" s="388"/>
      <c r="X17" s="388"/>
    </row>
    <row r="18" spans="1:24">
      <c r="B18" s="166" t="s">
        <v>4</v>
      </c>
      <c r="C18" s="173" t="s">
        <v>413</v>
      </c>
      <c r="D18" s="244">
        <v>99.714242743269665</v>
      </c>
      <c r="E18" s="244">
        <v>133.70538763244676</v>
      </c>
      <c r="F18" s="244">
        <v>211.94059405940595</v>
      </c>
      <c r="G18" s="244">
        <v>204.35643564356437</v>
      </c>
      <c r="H18" s="244">
        <v>219.14784825907137</v>
      </c>
      <c r="I18" s="244">
        <v>166.67440862549262</v>
      </c>
      <c r="J18" s="244">
        <v>268.5353501081608</v>
      </c>
      <c r="K18" s="244">
        <v>255.13448159160788</v>
      </c>
      <c r="L18" s="244">
        <v>142.60991303155461</v>
      </c>
      <c r="M18" s="244">
        <v>232.290754410109</v>
      </c>
      <c r="N18" s="244">
        <v>137.83132530120483</v>
      </c>
      <c r="O18" s="244">
        <v>104.07802327369663</v>
      </c>
      <c r="P18" s="388"/>
      <c r="Q18" s="388"/>
      <c r="R18" s="388"/>
      <c r="S18" s="388"/>
      <c r="T18" s="388"/>
      <c r="U18" s="388"/>
      <c r="V18" s="388"/>
      <c r="W18" s="388"/>
      <c r="X18" s="388"/>
    </row>
    <row r="19" spans="1:24">
      <c r="B19" s="166" t="s">
        <v>85</v>
      </c>
      <c r="C19" s="173"/>
      <c r="D19" s="244"/>
      <c r="E19" s="244"/>
      <c r="F19" s="244"/>
      <c r="G19" s="244"/>
      <c r="H19" s="244"/>
      <c r="I19" s="244"/>
      <c r="J19" s="244"/>
      <c r="K19" s="244"/>
      <c r="L19" s="244"/>
      <c r="M19" s="244"/>
      <c r="N19" s="244"/>
      <c r="O19" s="244"/>
      <c r="P19" s="388"/>
      <c r="Q19" s="388"/>
      <c r="R19" s="388"/>
      <c r="S19" s="388"/>
      <c r="T19" s="388"/>
      <c r="U19" s="388"/>
      <c r="V19" s="388"/>
      <c r="W19" s="388"/>
      <c r="X19" s="388"/>
    </row>
    <row r="20" spans="1:24">
      <c r="B20" s="167" t="s">
        <v>38</v>
      </c>
      <c r="C20" s="136" t="s">
        <v>413</v>
      </c>
      <c r="D20" s="198" t="s">
        <v>247</v>
      </c>
      <c r="E20" s="198" t="s">
        <v>247</v>
      </c>
      <c r="F20" s="198" t="s">
        <v>247</v>
      </c>
      <c r="G20" s="198" t="s">
        <v>247</v>
      </c>
      <c r="H20" s="198" t="s">
        <v>247</v>
      </c>
      <c r="I20" s="198" t="s">
        <v>247</v>
      </c>
      <c r="J20" s="198" t="s">
        <v>247</v>
      </c>
      <c r="K20" s="198" t="s">
        <v>247</v>
      </c>
      <c r="L20" s="198" t="s">
        <v>247</v>
      </c>
      <c r="M20" s="198" t="s">
        <v>247</v>
      </c>
      <c r="N20" s="198" t="s">
        <v>247</v>
      </c>
      <c r="O20" s="198" t="s">
        <v>247</v>
      </c>
      <c r="P20" s="388"/>
      <c r="Q20" s="388"/>
      <c r="R20" s="388"/>
      <c r="S20" s="388"/>
      <c r="T20" s="388"/>
      <c r="U20" s="388"/>
      <c r="V20" s="388"/>
      <c r="W20" s="388"/>
      <c r="X20" s="388"/>
    </row>
    <row r="21" spans="1:24">
      <c r="B21" s="167" t="s">
        <v>45</v>
      </c>
      <c r="C21" s="136" t="s">
        <v>413</v>
      </c>
      <c r="D21" s="198" t="s">
        <v>247</v>
      </c>
      <c r="E21" s="198" t="s">
        <v>247</v>
      </c>
      <c r="F21" s="198" t="s">
        <v>247</v>
      </c>
      <c r="G21" s="198" t="s">
        <v>247</v>
      </c>
      <c r="H21" s="198" t="s">
        <v>247</v>
      </c>
      <c r="I21" s="198" t="s">
        <v>247</v>
      </c>
      <c r="J21" s="198" t="s">
        <v>247</v>
      </c>
      <c r="K21" s="198" t="s">
        <v>247</v>
      </c>
      <c r="L21" s="198" t="s">
        <v>247</v>
      </c>
      <c r="M21" s="198" t="s">
        <v>247</v>
      </c>
      <c r="N21" s="198" t="s">
        <v>247</v>
      </c>
      <c r="O21" s="198" t="s">
        <v>247</v>
      </c>
      <c r="P21" s="388"/>
      <c r="Q21" s="388"/>
      <c r="R21" s="388"/>
      <c r="S21" s="388"/>
      <c r="T21" s="388"/>
      <c r="U21" s="388"/>
      <c r="V21" s="388"/>
      <c r="W21" s="388"/>
      <c r="X21" s="388"/>
    </row>
    <row r="22" spans="1:24">
      <c r="B22" s="167" t="s">
        <v>212</v>
      </c>
      <c r="C22" s="136" t="s">
        <v>413</v>
      </c>
      <c r="D22" s="198" t="s">
        <v>247</v>
      </c>
      <c r="E22" s="198" t="s">
        <v>247</v>
      </c>
      <c r="F22" s="198" t="s">
        <v>247</v>
      </c>
      <c r="G22" s="198" t="s">
        <v>247</v>
      </c>
      <c r="H22" s="198" t="s">
        <v>247</v>
      </c>
      <c r="I22" s="198" t="s">
        <v>247</v>
      </c>
      <c r="J22" s="198" t="s">
        <v>247</v>
      </c>
      <c r="K22" s="198" t="s">
        <v>247</v>
      </c>
      <c r="L22" s="198" t="s">
        <v>247</v>
      </c>
      <c r="M22" s="198" t="s">
        <v>247</v>
      </c>
      <c r="N22" s="198" t="s">
        <v>247</v>
      </c>
      <c r="O22" s="198" t="s">
        <v>247</v>
      </c>
      <c r="P22" s="388"/>
      <c r="Q22" s="388"/>
      <c r="R22" s="388"/>
      <c r="S22" s="388"/>
      <c r="T22" s="388"/>
      <c r="U22" s="388"/>
      <c r="V22" s="388"/>
      <c r="W22" s="388"/>
      <c r="X22" s="388"/>
    </row>
    <row r="23" spans="1:24">
      <c r="B23" s="167" t="s">
        <v>46</v>
      </c>
      <c r="C23" s="136" t="s">
        <v>413</v>
      </c>
      <c r="D23" s="198" t="s">
        <v>247</v>
      </c>
      <c r="E23" s="198" t="s">
        <v>247</v>
      </c>
      <c r="F23" s="198" t="s">
        <v>247</v>
      </c>
      <c r="G23" s="198" t="s">
        <v>247</v>
      </c>
      <c r="H23" s="198" t="s">
        <v>247</v>
      </c>
      <c r="I23" s="198" t="s">
        <v>247</v>
      </c>
      <c r="J23" s="198" t="s">
        <v>247</v>
      </c>
      <c r="K23" s="198" t="s">
        <v>247</v>
      </c>
      <c r="L23" s="198" t="s">
        <v>247</v>
      </c>
      <c r="M23" s="198" t="s">
        <v>247</v>
      </c>
      <c r="N23" s="198" t="s">
        <v>247</v>
      </c>
      <c r="O23" s="198" t="s">
        <v>247</v>
      </c>
      <c r="P23" s="388"/>
      <c r="Q23" s="388"/>
      <c r="R23" s="388"/>
      <c r="S23" s="388"/>
      <c r="T23" s="388"/>
      <c r="U23" s="388"/>
      <c r="V23" s="388"/>
      <c r="W23" s="388"/>
      <c r="X23" s="388"/>
    </row>
    <row r="24" spans="1:24">
      <c r="B24" s="167" t="s">
        <v>84</v>
      </c>
      <c r="C24" s="136" t="s">
        <v>413</v>
      </c>
      <c r="D24" s="198" t="s">
        <v>247</v>
      </c>
      <c r="E24" s="198" t="s">
        <v>247</v>
      </c>
      <c r="F24" s="198" t="s">
        <v>247</v>
      </c>
      <c r="G24" s="198" t="s">
        <v>247</v>
      </c>
      <c r="H24" s="198" t="s">
        <v>247</v>
      </c>
      <c r="I24" s="198" t="s">
        <v>247</v>
      </c>
      <c r="J24" s="198" t="s">
        <v>247</v>
      </c>
      <c r="K24" s="198" t="s">
        <v>247</v>
      </c>
      <c r="L24" s="198" t="s">
        <v>247</v>
      </c>
      <c r="M24" s="198" t="s">
        <v>247</v>
      </c>
      <c r="N24" s="198" t="s">
        <v>247</v>
      </c>
      <c r="O24" s="198" t="s">
        <v>247</v>
      </c>
      <c r="P24" s="388"/>
      <c r="Q24" s="388"/>
      <c r="R24" s="388"/>
      <c r="S24" s="388"/>
      <c r="T24" s="388"/>
      <c r="U24" s="388"/>
      <c r="V24" s="388"/>
      <c r="W24" s="388"/>
      <c r="X24" s="388"/>
    </row>
    <row r="25" spans="1:24">
      <c r="A25" s="243"/>
      <c r="B25" s="166" t="s">
        <v>16</v>
      </c>
      <c r="C25" s="173"/>
      <c r="D25" s="244"/>
      <c r="E25" s="244"/>
      <c r="F25" s="244"/>
      <c r="G25" s="244"/>
      <c r="H25" s="244"/>
      <c r="I25" s="244"/>
      <c r="J25" s="244"/>
      <c r="K25" s="244"/>
      <c r="L25" s="244"/>
      <c r="M25" s="244"/>
      <c r="N25" s="244"/>
      <c r="O25" s="244"/>
      <c r="P25" s="388"/>
      <c r="Q25" s="388"/>
      <c r="R25" s="388"/>
      <c r="S25" s="388"/>
      <c r="T25" s="388"/>
      <c r="U25" s="388"/>
      <c r="V25" s="388"/>
      <c r="W25" s="388"/>
      <c r="X25" s="388"/>
    </row>
    <row r="26" spans="1:24">
      <c r="A26" s="429"/>
      <c r="B26" s="167" t="s">
        <v>259</v>
      </c>
      <c r="C26" s="136" t="s">
        <v>413</v>
      </c>
      <c r="D26" s="198" t="s">
        <v>247</v>
      </c>
      <c r="E26" s="198" t="s">
        <v>247</v>
      </c>
      <c r="F26" s="198" t="s">
        <v>247</v>
      </c>
      <c r="G26" s="198" t="s">
        <v>247</v>
      </c>
      <c r="H26" s="198" t="s">
        <v>247</v>
      </c>
      <c r="I26" s="198" t="s">
        <v>247</v>
      </c>
      <c r="J26" s="198" t="s">
        <v>247</v>
      </c>
      <c r="K26" s="198" t="s">
        <v>247</v>
      </c>
      <c r="L26" s="198" t="s">
        <v>247</v>
      </c>
      <c r="M26" s="198" t="s">
        <v>247</v>
      </c>
      <c r="N26" s="198" t="s">
        <v>247</v>
      </c>
      <c r="O26" s="198" t="s">
        <v>247</v>
      </c>
      <c r="P26" s="388"/>
      <c r="Q26" s="388"/>
      <c r="R26" s="388"/>
      <c r="S26" s="388"/>
      <c r="T26" s="388"/>
      <c r="U26" s="388"/>
      <c r="V26" s="388"/>
      <c r="W26" s="388"/>
      <c r="X26" s="388"/>
    </row>
    <row r="27" spans="1:24">
      <c r="A27" s="429"/>
      <c r="B27" s="167" t="s">
        <v>260</v>
      </c>
      <c r="C27" s="136" t="s">
        <v>413</v>
      </c>
      <c r="D27" s="198" t="s">
        <v>247</v>
      </c>
      <c r="E27" s="198" t="s">
        <v>247</v>
      </c>
      <c r="F27" s="198" t="s">
        <v>247</v>
      </c>
      <c r="G27" s="198" t="s">
        <v>247</v>
      </c>
      <c r="H27" s="198" t="s">
        <v>247</v>
      </c>
      <c r="I27" s="198" t="s">
        <v>247</v>
      </c>
      <c r="J27" s="198" t="s">
        <v>247</v>
      </c>
      <c r="K27" s="198" t="s">
        <v>247</v>
      </c>
      <c r="L27" s="198" t="s">
        <v>247</v>
      </c>
      <c r="M27" s="198" t="s">
        <v>247</v>
      </c>
      <c r="N27" s="198" t="s">
        <v>247</v>
      </c>
      <c r="O27" s="198" t="s">
        <v>247</v>
      </c>
      <c r="P27" s="388"/>
      <c r="Q27" s="388"/>
      <c r="R27" s="388"/>
      <c r="S27" s="388"/>
      <c r="T27" s="388"/>
      <c r="U27" s="388"/>
      <c r="V27" s="388"/>
      <c r="W27" s="388"/>
      <c r="X27" s="388"/>
    </row>
    <row r="28" spans="1:24">
      <c r="A28" s="243"/>
      <c r="B28" s="166" t="s">
        <v>83</v>
      </c>
      <c r="C28" s="173" t="s">
        <v>413</v>
      </c>
      <c r="D28" s="244">
        <v>201.74086328771244</v>
      </c>
      <c r="E28" s="244">
        <v>288.03637286085035</v>
      </c>
      <c r="F28" s="244">
        <v>414.0792079207921</v>
      </c>
      <c r="G28" s="244">
        <v>424.3564356435644</v>
      </c>
      <c r="H28" s="244">
        <v>474.91842884871096</v>
      </c>
      <c r="I28" s="244">
        <v>335.35106642283012</v>
      </c>
      <c r="J28" s="244">
        <v>458.46330866424705</v>
      </c>
      <c r="K28" s="244">
        <v>448.20481464570588</v>
      </c>
      <c r="L28" s="244">
        <v>495.95613138527318</v>
      </c>
      <c r="M28" s="244">
        <v>413.34918053296661</v>
      </c>
      <c r="N28" s="244">
        <v>207.75523145212429</v>
      </c>
      <c r="O28" s="244">
        <v>275.5549289998462</v>
      </c>
      <c r="P28" s="388"/>
      <c r="Q28" s="388"/>
      <c r="R28" s="388"/>
      <c r="S28" s="388"/>
      <c r="T28" s="388"/>
      <c r="U28" s="388"/>
      <c r="V28" s="388"/>
      <c r="W28" s="388"/>
      <c r="X28" s="388"/>
    </row>
    <row r="29" spans="1:24">
      <c r="A29" s="430"/>
      <c r="B29" s="176" t="s">
        <v>261</v>
      </c>
      <c r="C29" s="136"/>
      <c r="D29" s="244"/>
      <c r="E29" s="244"/>
      <c r="F29" s="244"/>
      <c r="G29" s="244"/>
      <c r="H29" s="244"/>
      <c r="I29" s="244"/>
      <c r="J29" s="244"/>
      <c r="K29" s="244"/>
      <c r="L29" s="244"/>
      <c r="M29" s="244"/>
      <c r="N29" s="244"/>
      <c r="O29" s="244"/>
      <c r="P29" s="388"/>
      <c r="Q29" s="388"/>
      <c r="R29" s="388"/>
      <c r="S29" s="388"/>
      <c r="T29" s="388"/>
      <c r="U29" s="388"/>
      <c r="V29" s="388"/>
      <c r="W29" s="388"/>
      <c r="X29" s="388"/>
    </row>
    <row r="30" spans="1:24">
      <c r="A30" s="243"/>
      <c r="B30" s="165" t="s">
        <v>100</v>
      </c>
      <c r="C30" s="136" t="s">
        <v>414</v>
      </c>
      <c r="D30" s="198">
        <v>819.48413295232376</v>
      </c>
      <c r="E30" s="198">
        <v>1148.3599039943799</v>
      </c>
      <c r="F30" s="198">
        <v>1048.2376237623764</v>
      </c>
      <c r="G30" s="198">
        <v>1159.3861386138612</v>
      </c>
      <c r="H30" s="198">
        <v>1787.4323501598415</v>
      </c>
      <c r="I30" s="198">
        <v>1118.0764734470904</v>
      </c>
      <c r="J30" s="198">
        <v>1186.4196721109026</v>
      </c>
      <c r="K30" s="198">
        <v>1518.168143831291</v>
      </c>
      <c r="L30" s="198">
        <v>1571.3119620826717</v>
      </c>
      <c r="M30" s="198">
        <v>1324.5589891154771</v>
      </c>
      <c r="N30" s="198">
        <v>865.11097019657575</v>
      </c>
      <c r="O30" s="198">
        <v>884.11424958561884</v>
      </c>
      <c r="P30" s="388"/>
      <c r="Q30" s="388"/>
      <c r="R30" s="388"/>
      <c r="S30" s="388"/>
      <c r="T30" s="388"/>
      <c r="U30" s="388"/>
      <c r="V30" s="388"/>
      <c r="W30" s="388"/>
      <c r="X30" s="388"/>
    </row>
    <row r="31" spans="1:24">
      <c r="A31" s="243"/>
      <c r="B31" s="165" t="s">
        <v>5</v>
      </c>
      <c r="C31" s="136" t="s">
        <v>414</v>
      </c>
      <c r="D31" s="198">
        <v>1352.7598135057906</v>
      </c>
      <c r="E31" s="198">
        <v>1984.7210568423516</v>
      </c>
      <c r="F31" s="198">
        <v>1666.5742574257429</v>
      </c>
      <c r="G31" s="198">
        <v>1506.9306930693069</v>
      </c>
      <c r="H31" s="198">
        <v>2501.8888888140368</v>
      </c>
      <c r="I31" s="198">
        <v>1816.5148912950367</v>
      </c>
      <c r="J31" s="198">
        <v>1578.5997362153691</v>
      </c>
      <c r="K31" s="198">
        <v>1721.4046973738384</v>
      </c>
      <c r="L31" s="198">
        <v>2020.3279580009948</v>
      </c>
      <c r="M31" s="198">
        <v>1972.3633179031665</v>
      </c>
      <c r="N31" s="198">
        <v>1169.7463538363984</v>
      </c>
      <c r="O31" s="198">
        <v>1036.3715589275644</v>
      </c>
      <c r="P31" s="388"/>
      <c r="Q31" s="388"/>
      <c r="R31" s="388"/>
      <c r="S31" s="388"/>
      <c r="T31" s="388"/>
      <c r="U31" s="388"/>
      <c r="V31" s="388"/>
      <c r="W31" s="388"/>
      <c r="X31" s="388"/>
    </row>
    <row r="32" spans="1:24">
      <c r="A32" s="243"/>
      <c r="B32" s="175" t="s">
        <v>309</v>
      </c>
      <c r="C32" s="136" t="s">
        <v>414</v>
      </c>
      <c r="D32" s="198" t="s">
        <v>247</v>
      </c>
      <c r="E32" s="198" t="s">
        <v>247</v>
      </c>
      <c r="F32" s="198" t="s">
        <v>247</v>
      </c>
      <c r="G32" s="198" t="s">
        <v>247</v>
      </c>
      <c r="H32" s="198" t="s">
        <v>247</v>
      </c>
      <c r="I32" s="198" t="s">
        <v>247</v>
      </c>
      <c r="J32" s="198" t="s">
        <v>247</v>
      </c>
      <c r="K32" s="198" t="s">
        <v>247</v>
      </c>
      <c r="L32" s="198" t="s">
        <v>247</v>
      </c>
      <c r="M32" s="198" t="s">
        <v>247</v>
      </c>
      <c r="N32" s="198" t="s">
        <v>247</v>
      </c>
      <c r="O32" s="198" t="s">
        <v>247</v>
      </c>
      <c r="P32" s="388"/>
      <c r="Q32" s="388"/>
      <c r="R32" s="388"/>
      <c r="S32" s="388"/>
      <c r="T32" s="388"/>
      <c r="U32" s="388"/>
      <c r="V32" s="388"/>
      <c r="W32" s="388"/>
      <c r="X32" s="388"/>
    </row>
    <row r="33" spans="1:28">
      <c r="A33" s="243"/>
      <c r="B33" s="165" t="s">
        <v>18</v>
      </c>
      <c r="C33" s="136" t="s">
        <v>414</v>
      </c>
      <c r="D33" s="198">
        <v>935.04662355241396</v>
      </c>
      <c r="E33" s="198">
        <v>1271.7232228227992</v>
      </c>
      <c r="F33" s="198">
        <v>1199.9405940594058</v>
      </c>
      <c r="G33" s="198">
        <v>1243.1287128712872</v>
      </c>
      <c r="H33" s="198">
        <v>1782.7619550570323</v>
      </c>
      <c r="I33" s="198">
        <v>1233.2699754811113</v>
      </c>
      <c r="J33" s="198">
        <v>1322.4515399859658</v>
      </c>
      <c r="K33" s="198">
        <v>1415.6524784613453</v>
      </c>
      <c r="L33" s="198">
        <v>1578.6201569940815</v>
      </c>
      <c r="M33" s="198">
        <v>1519.8798949080453</v>
      </c>
      <c r="N33" s="198">
        <v>951.66138237159169</v>
      </c>
      <c r="O33" s="198">
        <v>908.30641991763639</v>
      </c>
      <c r="P33" s="388"/>
      <c r="Q33" s="388"/>
      <c r="R33" s="388"/>
      <c r="S33" s="388"/>
      <c r="T33" s="388"/>
      <c r="U33" s="388"/>
      <c r="V33" s="388"/>
      <c r="W33" s="388"/>
      <c r="X33" s="388"/>
    </row>
    <row r="34" spans="1:28">
      <c r="A34" s="430" t="s">
        <v>315</v>
      </c>
      <c r="B34" s="165" t="s">
        <v>217</v>
      </c>
      <c r="C34" s="136" t="s">
        <v>413</v>
      </c>
      <c r="D34" s="198">
        <v>157.03489246503233</v>
      </c>
      <c r="E34" s="198">
        <v>219.89579877846506</v>
      </c>
      <c r="F34" s="198">
        <v>211.92079207920793</v>
      </c>
      <c r="G34" s="198">
        <v>328.83168316831683</v>
      </c>
      <c r="H34" s="198">
        <v>392.06637913870594</v>
      </c>
      <c r="I34" s="198">
        <v>242.42616896028838</v>
      </c>
      <c r="J34" s="198">
        <v>370.316674501573</v>
      </c>
      <c r="K34" s="198">
        <v>381.74785478602644</v>
      </c>
      <c r="L34" s="198">
        <v>333.14857008828074</v>
      </c>
      <c r="M34" s="198">
        <v>420.74315025647468</v>
      </c>
      <c r="N34" s="198">
        <v>227.54597336715284</v>
      </c>
      <c r="O34" s="198">
        <v>185.71538422104885</v>
      </c>
      <c r="P34" s="388"/>
      <c r="Q34" s="388"/>
      <c r="R34" s="388"/>
      <c r="S34" s="388"/>
      <c r="T34" s="388"/>
      <c r="U34" s="388"/>
      <c r="V34" s="388"/>
      <c r="W34" s="388"/>
      <c r="X34" s="388"/>
      <c r="Y34" s="203"/>
      <c r="Z34" s="203"/>
      <c r="AA34" s="203"/>
      <c r="AB34" s="203"/>
    </row>
    <row r="35" spans="1:28" ht="12" customHeight="1">
      <c r="A35" s="243"/>
      <c r="B35" s="165" t="s">
        <v>8</v>
      </c>
      <c r="C35" s="136" t="s">
        <v>415</v>
      </c>
      <c r="D35" s="198">
        <v>44.799969920288774</v>
      </c>
      <c r="E35" s="198">
        <v>49.134583487813913</v>
      </c>
      <c r="F35" s="198">
        <v>38.158415841584159</v>
      </c>
      <c r="G35" s="198">
        <v>54.336633663366335</v>
      </c>
      <c r="H35" s="198">
        <v>71.650695601640422</v>
      </c>
      <c r="I35" s="198">
        <v>51.840284647956622</v>
      </c>
      <c r="J35" s="198">
        <v>59.302081539606036</v>
      </c>
      <c r="K35" s="198">
        <v>65.452888700326397</v>
      </c>
      <c r="L35" s="198">
        <v>78.462983038596661</v>
      </c>
      <c r="M35" s="198">
        <v>82.284498936569562</v>
      </c>
      <c r="N35" s="198">
        <v>49.61318960050729</v>
      </c>
      <c r="O35" s="198">
        <v>56.953913979597068</v>
      </c>
      <c r="P35" s="388"/>
      <c r="Q35" s="388"/>
      <c r="R35" s="388"/>
      <c r="S35" s="388"/>
      <c r="T35" s="388"/>
      <c r="U35" s="388"/>
      <c r="V35" s="388"/>
      <c r="W35" s="388"/>
      <c r="X35" s="388"/>
      <c r="Y35" s="203"/>
      <c r="Z35" s="203"/>
      <c r="AA35" s="203"/>
      <c r="AB35" s="203"/>
    </row>
    <row r="36" spans="1:28">
      <c r="A36" s="243"/>
      <c r="B36" s="165" t="s">
        <v>369</v>
      </c>
      <c r="C36" s="136" t="s">
        <v>413</v>
      </c>
      <c r="D36" s="198">
        <v>72.341705519627027</v>
      </c>
      <c r="E36" s="198">
        <v>86.65873124280445</v>
      </c>
      <c r="F36" s="198">
        <v>73.940594059405939</v>
      </c>
      <c r="G36" s="198">
        <v>72.158415841584159</v>
      </c>
      <c r="H36" s="198">
        <v>89.743730288541144</v>
      </c>
      <c r="I36" s="198">
        <v>44.473034490014783</v>
      </c>
      <c r="J36" s="198">
        <v>52.484736424236964</v>
      </c>
      <c r="K36" s="198">
        <v>87.906430001358785</v>
      </c>
      <c r="L36" s="198">
        <v>106.53195767265923</v>
      </c>
      <c r="M36" s="198">
        <v>894.49518328537522</v>
      </c>
      <c r="N36" s="198">
        <v>479.22003804692457</v>
      </c>
      <c r="O36" s="198">
        <v>607.33326498180145</v>
      </c>
      <c r="P36" s="388"/>
      <c r="Q36" s="388"/>
      <c r="R36" s="388"/>
      <c r="S36" s="388"/>
      <c r="T36" s="388"/>
      <c r="U36" s="388"/>
      <c r="V36" s="388"/>
      <c r="W36" s="388"/>
      <c r="X36" s="388"/>
      <c r="Y36" s="203"/>
      <c r="Z36" s="203"/>
      <c r="AA36" s="203"/>
      <c r="AB36" s="203"/>
    </row>
    <row r="37" spans="1:28">
      <c r="B37" s="55"/>
      <c r="C37" s="20"/>
      <c r="D37" s="224"/>
      <c r="E37" s="224"/>
      <c r="F37" s="224"/>
      <c r="G37" s="224"/>
      <c r="H37" s="224"/>
      <c r="I37" s="224"/>
      <c r="J37" s="224"/>
      <c r="K37" s="224"/>
      <c r="L37" s="224"/>
      <c r="M37" s="224"/>
      <c r="O37" s="203"/>
      <c r="P37" s="203"/>
      <c r="Q37" s="203"/>
      <c r="R37" s="203"/>
      <c r="S37" s="203"/>
      <c r="T37" s="203"/>
      <c r="U37" s="203"/>
      <c r="V37" s="203"/>
      <c r="W37" s="203"/>
      <c r="X37" s="203"/>
      <c r="Y37" s="203"/>
      <c r="Z37" s="203"/>
      <c r="AA37" s="203"/>
      <c r="AB37" s="203"/>
    </row>
    <row r="38" spans="1:28">
      <c r="B38" s="419" t="s">
        <v>314</v>
      </c>
      <c r="D38" s="54"/>
      <c r="E38" s="54"/>
      <c r="F38" s="54"/>
      <c r="G38" s="54"/>
      <c r="H38" s="54"/>
      <c r="I38" s="54"/>
      <c r="J38" s="54"/>
      <c r="K38" s="54"/>
      <c r="L38" s="54"/>
      <c r="M38" s="54"/>
      <c r="O38" s="203"/>
      <c r="P38" s="203"/>
      <c r="Q38" s="203"/>
      <c r="R38" s="203"/>
      <c r="S38" s="203"/>
      <c r="T38" s="203"/>
      <c r="U38" s="203"/>
      <c r="V38" s="203"/>
      <c r="W38" s="203"/>
      <c r="X38" s="203"/>
      <c r="Y38" s="203"/>
      <c r="Z38" s="203"/>
      <c r="AA38" s="203"/>
      <c r="AB38" s="203"/>
    </row>
    <row r="39" spans="1:28">
      <c r="B39" s="418" t="s">
        <v>315</v>
      </c>
      <c r="C39" s="69" t="s">
        <v>349</v>
      </c>
      <c r="D39" s="54"/>
      <c r="E39" s="54"/>
      <c r="F39" s="54"/>
      <c r="G39" s="54"/>
      <c r="H39" s="54"/>
      <c r="I39" s="54"/>
      <c r="J39" s="54"/>
      <c r="K39" s="54"/>
      <c r="L39" s="54"/>
      <c r="M39" s="54"/>
      <c r="O39" s="203"/>
      <c r="P39" s="203"/>
      <c r="Q39" s="203"/>
      <c r="R39" s="203"/>
      <c r="S39" s="203"/>
      <c r="T39" s="203"/>
      <c r="U39" s="203"/>
      <c r="V39" s="203"/>
      <c r="W39" s="203"/>
      <c r="X39" s="203"/>
      <c r="Y39" s="203"/>
      <c r="Z39" s="203"/>
      <c r="AA39" s="203"/>
      <c r="AB39" s="203"/>
    </row>
    <row r="40" spans="1:28">
      <c r="B40" s="419" t="s">
        <v>117</v>
      </c>
      <c r="C40" s="27"/>
      <c r="D40" s="54"/>
      <c r="E40" s="54"/>
      <c r="F40" s="54"/>
      <c r="G40" s="54"/>
      <c r="H40" s="54"/>
      <c r="I40" s="54"/>
      <c r="J40" s="54"/>
      <c r="K40" s="54"/>
      <c r="L40" s="54"/>
      <c r="M40" s="54"/>
      <c r="O40" s="203"/>
      <c r="P40" s="203"/>
      <c r="Q40" s="203"/>
      <c r="R40" s="203"/>
      <c r="S40" s="203"/>
      <c r="T40" s="203"/>
      <c r="U40" s="203"/>
      <c r="V40" s="203"/>
      <c r="W40" s="203"/>
      <c r="X40" s="203"/>
      <c r="Y40" s="203"/>
      <c r="Z40" s="203"/>
      <c r="AA40" s="203"/>
      <c r="AB40" s="203"/>
    </row>
    <row r="41" spans="1:28">
      <c r="B41" s="79"/>
      <c r="C41" s="38" t="s">
        <v>370</v>
      </c>
      <c r="D41" s="54"/>
      <c r="E41" s="54"/>
      <c r="F41" s="54"/>
      <c r="G41" s="54"/>
      <c r="H41" s="54"/>
      <c r="I41" s="54"/>
      <c r="J41" s="54"/>
      <c r="K41" s="54"/>
      <c r="L41" s="54"/>
      <c r="M41" s="54"/>
      <c r="O41" s="203"/>
      <c r="P41" s="203"/>
      <c r="Q41" s="203"/>
      <c r="R41" s="203"/>
      <c r="S41" s="203"/>
      <c r="T41" s="203"/>
      <c r="U41" s="203"/>
      <c r="V41" s="203"/>
      <c r="W41" s="203"/>
      <c r="X41" s="203"/>
      <c r="Y41" s="203"/>
      <c r="Z41" s="203"/>
      <c r="AA41" s="203"/>
      <c r="AB41" s="203"/>
    </row>
    <row r="42" spans="1:28">
      <c r="D42" s="54"/>
      <c r="E42" s="54"/>
      <c r="F42" s="54"/>
      <c r="G42" s="54"/>
      <c r="H42" s="54"/>
      <c r="I42" s="54"/>
      <c r="J42" s="54"/>
      <c r="K42" s="54"/>
      <c r="L42" s="54"/>
      <c r="M42" s="54"/>
    </row>
    <row r="44" spans="1:28">
      <c r="O44" s="54"/>
      <c r="P44" s="54"/>
      <c r="Q44" s="54"/>
      <c r="R44" s="54"/>
      <c r="S44" s="54"/>
      <c r="T44" s="54"/>
      <c r="U44" s="54"/>
      <c r="V44" s="54"/>
      <c r="W44" s="54"/>
      <c r="X44" s="54"/>
    </row>
    <row r="45" spans="1:28">
      <c r="O45" s="54"/>
      <c r="P45" s="54"/>
      <c r="Q45" s="54"/>
      <c r="R45" s="54"/>
      <c r="S45" s="54"/>
      <c r="T45" s="54"/>
      <c r="U45" s="54"/>
      <c r="V45" s="54"/>
      <c r="W45" s="54"/>
      <c r="X45" s="54"/>
    </row>
    <row r="46" spans="1:28">
      <c r="O46" s="54"/>
      <c r="P46" s="54"/>
      <c r="Q46" s="54"/>
      <c r="R46" s="54"/>
      <c r="S46" s="54"/>
      <c r="T46" s="54"/>
      <c r="U46" s="54"/>
      <c r="V46" s="54"/>
      <c r="W46" s="54"/>
      <c r="X46" s="54"/>
    </row>
    <row r="47" spans="1:28">
      <c r="O47" s="54"/>
      <c r="P47" s="54"/>
      <c r="Q47" s="54"/>
      <c r="R47" s="54"/>
      <c r="S47" s="54"/>
      <c r="T47" s="54"/>
      <c r="U47" s="54"/>
      <c r="V47" s="54"/>
      <c r="W47" s="54"/>
      <c r="X47" s="54"/>
    </row>
    <row r="48" spans="1:28">
      <c r="O48" s="54"/>
      <c r="P48" s="54"/>
      <c r="Q48" s="54"/>
      <c r="R48" s="54"/>
      <c r="S48" s="54"/>
      <c r="T48" s="54"/>
      <c r="U48" s="54"/>
      <c r="V48" s="54"/>
      <c r="W48" s="54"/>
      <c r="X48" s="54"/>
    </row>
    <row r="49" spans="15:24">
      <c r="O49" s="54"/>
      <c r="P49" s="54"/>
      <c r="Q49" s="54"/>
      <c r="R49" s="54"/>
      <c r="S49" s="54"/>
      <c r="T49" s="54"/>
      <c r="U49" s="54"/>
      <c r="V49" s="54"/>
      <c r="W49" s="54"/>
      <c r="X49" s="54"/>
    </row>
    <row r="50" spans="15:24">
      <c r="O50" s="54"/>
      <c r="P50" s="54"/>
      <c r="Q50" s="54"/>
      <c r="R50" s="54"/>
      <c r="S50" s="54"/>
      <c r="T50" s="54"/>
      <c r="U50" s="54"/>
      <c r="V50" s="54"/>
      <c r="W50" s="54"/>
      <c r="X50" s="54"/>
    </row>
    <row r="51" spans="15:24">
      <c r="O51" s="54"/>
      <c r="P51" s="54"/>
      <c r="Q51" s="54"/>
      <c r="R51" s="54"/>
      <c r="S51" s="54"/>
      <c r="T51" s="54"/>
      <c r="U51" s="54"/>
      <c r="V51" s="54"/>
      <c r="W51" s="54"/>
      <c r="X51" s="54"/>
    </row>
    <row r="52" spans="15:24">
      <c r="O52" s="54"/>
      <c r="P52" s="54"/>
      <c r="Q52" s="54"/>
      <c r="R52" s="54"/>
      <c r="S52" s="54"/>
      <c r="T52" s="54"/>
      <c r="U52" s="54"/>
      <c r="V52" s="54"/>
      <c r="W52" s="54"/>
      <c r="X52" s="54"/>
    </row>
    <row r="53" spans="15:24">
      <c r="O53" s="54"/>
      <c r="P53" s="54"/>
      <c r="Q53" s="54"/>
      <c r="R53" s="54"/>
      <c r="S53" s="54"/>
      <c r="T53" s="54"/>
      <c r="U53" s="54"/>
      <c r="V53" s="54"/>
      <c r="W53" s="54"/>
      <c r="X53" s="54"/>
    </row>
    <row r="54" spans="15:24">
      <c r="O54" s="54"/>
      <c r="P54" s="54"/>
      <c r="Q54" s="54"/>
      <c r="R54" s="54"/>
      <c r="S54" s="54"/>
      <c r="T54" s="54"/>
      <c r="U54" s="54"/>
      <c r="V54" s="54"/>
      <c r="W54" s="54"/>
      <c r="X54" s="54"/>
    </row>
    <row r="55" spans="15:24">
      <c r="O55" s="54"/>
      <c r="P55" s="54"/>
      <c r="Q55" s="54"/>
      <c r="R55" s="54"/>
      <c r="S55" s="54"/>
      <c r="T55" s="54"/>
      <c r="U55" s="54"/>
      <c r="V55" s="54"/>
      <c r="W55" s="54"/>
      <c r="X55" s="54"/>
    </row>
    <row r="56" spans="15:24">
      <c r="O56" s="54"/>
      <c r="P56" s="54"/>
      <c r="Q56" s="54"/>
      <c r="R56" s="54"/>
      <c r="S56" s="54"/>
      <c r="T56" s="54"/>
      <c r="U56" s="54"/>
      <c r="V56" s="54"/>
      <c r="W56" s="54"/>
      <c r="X56" s="54"/>
    </row>
    <row r="57" spans="15:24">
      <c r="O57" s="54"/>
      <c r="P57" s="54"/>
      <c r="Q57" s="54"/>
      <c r="R57" s="54"/>
      <c r="S57" s="54"/>
      <c r="T57" s="54"/>
      <c r="U57" s="54"/>
      <c r="V57" s="54"/>
      <c r="W57" s="54"/>
      <c r="X57" s="54"/>
    </row>
    <row r="58" spans="15:24">
      <c r="O58" s="54"/>
      <c r="P58" s="54"/>
      <c r="Q58" s="54"/>
      <c r="R58" s="54"/>
      <c r="S58" s="54"/>
      <c r="T58" s="54"/>
      <c r="U58" s="54"/>
      <c r="V58" s="54"/>
      <c r="W58" s="54"/>
      <c r="X58" s="54"/>
    </row>
    <row r="59" spans="15:24">
      <c r="O59" s="54"/>
      <c r="P59" s="54"/>
      <c r="Q59" s="54"/>
      <c r="R59" s="54"/>
      <c r="S59" s="54"/>
      <c r="T59" s="54"/>
      <c r="U59" s="54"/>
      <c r="V59" s="54"/>
      <c r="W59" s="54"/>
      <c r="X59" s="54"/>
    </row>
    <row r="60" spans="15:24">
      <c r="O60" s="54"/>
      <c r="P60" s="54"/>
      <c r="Q60" s="54"/>
      <c r="R60" s="54"/>
      <c r="S60" s="54"/>
      <c r="T60" s="54"/>
      <c r="U60" s="54"/>
      <c r="V60" s="54"/>
      <c r="W60" s="54"/>
      <c r="X60" s="54"/>
    </row>
    <row r="61" spans="15:24">
      <c r="O61" s="54"/>
      <c r="P61" s="54"/>
      <c r="Q61" s="54"/>
      <c r="R61" s="54"/>
      <c r="S61" s="54"/>
      <c r="T61" s="54"/>
      <c r="U61" s="54"/>
      <c r="V61" s="54"/>
      <c r="W61" s="54"/>
      <c r="X61" s="54"/>
    </row>
    <row r="62" spans="15:24">
      <c r="O62" s="54"/>
      <c r="P62" s="54"/>
      <c r="Q62" s="54"/>
      <c r="R62" s="54"/>
      <c r="S62" s="54"/>
      <c r="T62" s="54"/>
      <c r="U62" s="54"/>
      <c r="V62" s="54"/>
      <c r="W62" s="54"/>
      <c r="X62" s="54"/>
    </row>
    <row r="63" spans="15:24">
      <c r="O63" s="54"/>
      <c r="P63" s="54"/>
      <c r="Q63" s="54"/>
      <c r="R63" s="54"/>
      <c r="S63" s="54"/>
      <c r="T63" s="54"/>
      <c r="U63" s="54"/>
      <c r="V63" s="54"/>
      <c r="W63" s="54"/>
      <c r="X63" s="54"/>
    </row>
    <row r="64" spans="15:24">
      <c r="O64" s="54"/>
      <c r="P64" s="54"/>
      <c r="Q64" s="54"/>
      <c r="R64" s="54"/>
      <c r="S64" s="54"/>
      <c r="T64" s="54"/>
      <c r="U64" s="54"/>
      <c r="V64" s="54"/>
      <c r="W64" s="54"/>
      <c r="X64" s="54"/>
    </row>
    <row r="65" spans="13:24">
      <c r="O65" s="54"/>
      <c r="P65" s="54"/>
      <c r="Q65" s="54"/>
      <c r="R65" s="54"/>
      <c r="S65" s="54"/>
      <c r="T65" s="54"/>
      <c r="U65" s="54"/>
      <c r="V65" s="54"/>
      <c r="W65" s="54"/>
      <c r="X65" s="54"/>
    </row>
    <row r="66" spans="13:24">
      <c r="O66" s="54"/>
      <c r="P66" s="54"/>
      <c r="Q66" s="54"/>
      <c r="R66" s="54"/>
      <c r="S66" s="54"/>
      <c r="T66" s="54"/>
      <c r="U66" s="54"/>
      <c r="V66" s="54"/>
      <c r="W66" s="54"/>
      <c r="X66" s="54"/>
    </row>
    <row r="67" spans="13:24">
      <c r="O67" s="54"/>
      <c r="P67" s="54"/>
      <c r="Q67" s="54"/>
      <c r="R67" s="54"/>
      <c r="S67" s="54"/>
      <c r="T67" s="54"/>
      <c r="U67" s="54"/>
      <c r="V67" s="54"/>
      <c r="W67" s="54"/>
      <c r="X67" s="54"/>
    </row>
    <row r="68" spans="13:24">
      <c r="O68" s="54"/>
      <c r="P68" s="54"/>
      <c r="Q68" s="54"/>
      <c r="R68" s="54"/>
      <c r="S68" s="54"/>
      <c r="T68" s="54"/>
      <c r="U68" s="54"/>
      <c r="V68" s="54"/>
      <c r="W68" s="54"/>
      <c r="X68" s="54"/>
    </row>
    <row r="69" spans="13:24">
      <c r="O69" s="54"/>
      <c r="P69" s="54"/>
      <c r="Q69" s="54"/>
      <c r="R69" s="54"/>
      <c r="S69" s="54"/>
      <c r="T69" s="54"/>
      <c r="U69" s="54"/>
      <c r="V69" s="54"/>
      <c r="W69" s="54"/>
      <c r="X69" s="54"/>
    </row>
    <row r="70" spans="13:24">
      <c r="O70" s="54"/>
      <c r="P70" s="54"/>
      <c r="Q70" s="54"/>
      <c r="R70" s="54"/>
      <c r="S70" s="54"/>
      <c r="T70" s="54"/>
      <c r="U70" s="54"/>
      <c r="V70" s="54"/>
      <c r="W70" s="54"/>
      <c r="X70" s="54"/>
    </row>
    <row r="71" spans="13:24">
      <c r="O71" s="54"/>
      <c r="P71" s="54"/>
      <c r="Q71" s="54"/>
      <c r="R71" s="54"/>
      <c r="S71" s="54"/>
      <c r="T71" s="54"/>
      <c r="U71" s="54"/>
      <c r="V71" s="54"/>
      <c r="W71" s="54"/>
      <c r="X71" s="54"/>
    </row>
    <row r="72" spans="13:24">
      <c r="O72" s="54"/>
      <c r="P72" s="54"/>
      <c r="Q72" s="54"/>
      <c r="R72" s="54"/>
      <c r="S72" s="54"/>
      <c r="T72" s="54"/>
      <c r="U72" s="54"/>
      <c r="V72" s="54"/>
      <c r="W72" s="54"/>
      <c r="X72" s="54"/>
    </row>
    <row r="73" spans="13:24">
      <c r="O73" s="54"/>
      <c r="P73" s="54"/>
      <c r="Q73" s="54"/>
      <c r="R73" s="54"/>
      <c r="S73" s="54"/>
      <c r="T73" s="54"/>
      <c r="U73" s="54"/>
      <c r="V73" s="54"/>
      <c r="W73" s="54"/>
      <c r="X73" s="54"/>
    </row>
    <row r="77" spans="13:24">
      <c r="M77" s="27" t="s">
        <v>262</v>
      </c>
      <c r="O77" s="54"/>
      <c r="P77" s="54"/>
      <c r="Q77" s="54"/>
      <c r="R77" s="54"/>
      <c r="S77" s="54"/>
      <c r="T77" s="54"/>
      <c r="U77" s="54"/>
      <c r="V77" s="54"/>
      <c r="W77" s="54"/>
      <c r="X77" s="54"/>
    </row>
    <row r="78" spans="13:24">
      <c r="O78" s="54"/>
      <c r="P78" s="54"/>
      <c r="Q78" s="54"/>
      <c r="R78" s="54"/>
      <c r="S78" s="54"/>
      <c r="T78" s="54"/>
      <c r="U78" s="54"/>
      <c r="V78" s="54"/>
      <c r="W78" s="54"/>
      <c r="X78" s="54"/>
    </row>
    <row r="79" spans="13:24">
      <c r="O79" s="54"/>
      <c r="P79" s="54"/>
      <c r="Q79" s="54"/>
      <c r="R79" s="54"/>
      <c r="S79" s="54"/>
      <c r="T79" s="54"/>
      <c r="U79" s="54"/>
      <c r="V79" s="54"/>
      <c r="W79" s="54"/>
      <c r="X79" s="54"/>
    </row>
    <row r="80" spans="13:24">
      <c r="O80" s="54"/>
      <c r="P80" s="54"/>
      <c r="Q80" s="54"/>
      <c r="R80" s="54"/>
      <c r="S80" s="54"/>
      <c r="T80" s="54"/>
      <c r="U80" s="54"/>
      <c r="V80" s="54"/>
      <c r="W80" s="54"/>
      <c r="X80" s="54"/>
    </row>
    <row r="81" spans="15:24">
      <c r="O81" s="54"/>
      <c r="P81" s="54"/>
      <c r="Q81" s="54"/>
      <c r="R81" s="54"/>
      <c r="S81" s="54"/>
      <c r="T81" s="54"/>
      <c r="U81" s="54"/>
      <c r="V81" s="54"/>
      <c r="W81" s="54"/>
      <c r="X81" s="54"/>
    </row>
    <row r="82" spans="15:24">
      <c r="O82" s="54"/>
      <c r="P82" s="54"/>
      <c r="Q82" s="54"/>
      <c r="R82" s="54"/>
      <c r="S82" s="54"/>
      <c r="T82" s="54"/>
      <c r="U82" s="54"/>
      <c r="V82" s="54"/>
      <c r="W82" s="54"/>
      <c r="X82" s="54"/>
    </row>
    <row r="83" spans="15:24">
      <c r="O83" s="54"/>
      <c r="P83" s="54"/>
      <c r="Q83" s="54"/>
      <c r="R83" s="54"/>
      <c r="S83" s="54"/>
      <c r="T83" s="54"/>
      <c r="U83" s="54"/>
      <c r="V83" s="54"/>
      <c r="W83" s="54"/>
      <c r="X83" s="54"/>
    </row>
    <row r="84" spans="15:24">
      <c r="O84" s="54"/>
      <c r="P84" s="54"/>
      <c r="Q84" s="54"/>
      <c r="R84" s="54"/>
      <c r="S84" s="54"/>
      <c r="T84" s="54"/>
      <c r="U84" s="54"/>
      <c r="V84" s="54"/>
      <c r="W84" s="54"/>
      <c r="X84" s="54"/>
    </row>
    <row r="85" spans="15:24">
      <c r="O85" s="54"/>
      <c r="P85" s="54"/>
      <c r="Q85" s="54"/>
      <c r="R85" s="54"/>
      <c r="S85" s="54"/>
      <c r="T85" s="54"/>
      <c r="U85" s="54"/>
      <c r="V85" s="54"/>
      <c r="W85" s="54"/>
      <c r="X85" s="54"/>
    </row>
    <row r="86" spans="15:24">
      <c r="O86" s="54"/>
      <c r="P86" s="54"/>
      <c r="Q86" s="54"/>
      <c r="R86" s="54"/>
      <c r="S86" s="54"/>
      <c r="T86" s="54"/>
      <c r="U86" s="54"/>
      <c r="V86" s="54"/>
      <c r="W86" s="54"/>
      <c r="X86" s="54"/>
    </row>
    <row r="87" spans="15:24">
      <c r="O87" s="54"/>
      <c r="P87" s="54"/>
      <c r="Q87" s="54"/>
      <c r="R87" s="54"/>
      <c r="S87" s="54"/>
      <c r="T87" s="54"/>
      <c r="U87" s="54"/>
      <c r="V87" s="54"/>
      <c r="W87" s="54"/>
      <c r="X87" s="54"/>
    </row>
    <row r="88" spans="15:24">
      <c r="O88" s="54"/>
      <c r="P88" s="54"/>
      <c r="Q88" s="54"/>
      <c r="R88" s="54"/>
      <c r="S88" s="54"/>
      <c r="T88" s="54"/>
      <c r="U88" s="54"/>
      <c r="V88" s="54"/>
      <c r="W88" s="54"/>
      <c r="X88" s="54"/>
    </row>
    <row r="89" spans="15:24">
      <c r="O89" s="54"/>
      <c r="P89" s="54"/>
      <c r="Q89" s="54"/>
      <c r="R89" s="54"/>
      <c r="S89" s="54"/>
      <c r="T89" s="54"/>
      <c r="U89" s="54"/>
      <c r="V89" s="54"/>
      <c r="W89" s="54"/>
      <c r="X89" s="54"/>
    </row>
    <row r="90" spans="15:24">
      <c r="O90" s="54"/>
      <c r="P90" s="54"/>
      <c r="Q90" s="54"/>
      <c r="R90" s="54"/>
      <c r="S90" s="54"/>
      <c r="T90" s="54"/>
      <c r="U90" s="54"/>
      <c r="V90" s="54"/>
      <c r="W90" s="54"/>
      <c r="X90" s="54"/>
    </row>
    <row r="91" spans="15:24">
      <c r="O91" s="54"/>
      <c r="P91" s="54"/>
      <c r="Q91" s="54"/>
      <c r="R91" s="54"/>
      <c r="S91" s="54"/>
      <c r="T91" s="54"/>
      <c r="U91" s="54"/>
      <c r="V91" s="54"/>
      <c r="W91" s="54"/>
      <c r="X91" s="54"/>
    </row>
    <row r="92" spans="15:24">
      <c r="O92" s="54"/>
      <c r="P92" s="54"/>
      <c r="Q92" s="54"/>
      <c r="R92" s="54"/>
      <c r="S92" s="54"/>
      <c r="T92" s="54"/>
      <c r="U92" s="54"/>
      <c r="V92" s="54"/>
      <c r="W92" s="54"/>
      <c r="X92" s="54"/>
    </row>
    <row r="93" spans="15:24">
      <c r="O93" s="54"/>
      <c r="P93" s="54"/>
      <c r="Q93" s="54"/>
      <c r="R93" s="54"/>
      <c r="S93" s="54"/>
      <c r="T93" s="54"/>
      <c r="U93" s="54"/>
      <c r="V93" s="54"/>
      <c r="W93" s="54"/>
      <c r="X93" s="54"/>
    </row>
    <row r="94" spans="15:24">
      <c r="O94" s="54"/>
      <c r="P94" s="54"/>
      <c r="Q94" s="54"/>
      <c r="R94" s="54"/>
      <c r="S94" s="54"/>
      <c r="T94" s="54"/>
      <c r="U94" s="54"/>
      <c r="V94" s="54"/>
      <c r="W94" s="54"/>
      <c r="X94" s="54"/>
    </row>
    <row r="95" spans="15:24">
      <c r="O95" s="54"/>
      <c r="P95" s="54"/>
      <c r="Q95" s="54"/>
      <c r="R95" s="54"/>
      <c r="S95" s="54"/>
      <c r="T95" s="54"/>
      <c r="U95" s="54"/>
      <c r="V95" s="54"/>
      <c r="W95" s="54"/>
      <c r="X95" s="54"/>
    </row>
    <row r="96" spans="15:24">
      <c r="O96" s="54"/>
      <c r="P96" s="54"/>
      <c r="Q96" s="54"/>
      <c r="R96" s="54"/>
      <c r="S96" s="54"/>
      <c r="T96" s="54"/>
      <c r="U96" s="54"/>
      <c r="V96" s="54"/>
      <c r="W96" s="54"/>
      <c r="X96" s="54"/>
    </row>
    <row r="97" spans="15:24">
      <c r="O97" s="54"/>
      <c r="P97" s="54"/>
      <c r="Q97" s="54"/>
      <c r="R97" s="54"/>
      <c r="S97" s="54"/>
      <c r="T97" s="54"/>
      <c r="U97" s="54"/>
      <c r="V97" s="54"/>
      <c r="W97" s="54"/>
      <c r="X97" s="54"/>
    </row>
    <row r="98" spans="15:24">
      <c r="O98" s="54"/>
      <c r="P98" s="54"/>
      <c r="Q98" s="54"/>
      <c r="R98" s="54"/>
      <c r="S98" s="54"/>
      <c r="T98" s="54"/>
      <c r="U98" s="54"/>
      <c r="V98" s="54"/>
      <c r="W98" s="54"/>
      <c r="X98" s="54"/>
    </row>
    <row r="99" spans="15:24">
      <c r="O99" s="54"/>
      <c r="P99" s="54"/>
      <c r="Q99" s="54"/>
      <c r="R99" s="54"/>
      <c r="S99" s="54"/>
      <c r="T99" s="54"/>
      <c r="U99" s="54"/>
      <c r="V99" s="54"/>
      <c r="W99" s="54"/>
      <c r="X99" s="54"/>
    </row>
    <row r="100" spans="15:24">
      <c r="O100" s="54"/>
      <c r="P100" s="54"/>
      <c r="Q100" s="54"/>
      <c r="R100" s="54"/>
      <c r="S100" s="54"/>
      <c r="T100" s="54"/>
      <c r="U100" s="54"/>
      <c r="V100" s="54"/>
      <c r="W100" s="54"/>
      <c r="X100" s="54"/>
    </row>
    <row r="101" spans="15:24">
      <c r="O101" s="54"/>
      <c r="P101" s="54"/>
      <c r="Q101" s="54"/>
      <c r="R101" s="54"/>
      <c r="S101" s="54"/>
      <c r="T101" s="54"/>
      <c r="U101" s="54"/>
      <c r="V101" s="54"/>
      <c r="W101" s="54"/>
      <c r="X101" s="54"/>
    </row>
    <row r="102" spans="15:24">
      <c r="O102" s="54"/>
      <c r="P102" s="54"/>
      <c r="Q102" s="54"/>
      <c r="R102" s="54"/>
      <c r="S102" s="54"/>
      <c r="T102" s="54"/>
      <c r="U102" s="54"/>
      <c r="V102" s="54"/>
      <c r="W102" s="54"/>
      <c r="X102" s="54"/>
    </row>
    <row r="103" spans="15:24">
      <c r="O103" s="54"/>
      <c r="P103" s="54"/>
      <c r="Q103" s="54"/>
      <c r="R103" s="54"/>
      <c r="S103" s="54"/>
      <c r="T103" s="54"/>
      <c r="U103" s="54"/>
      <c r="V103" s="54"/>
      <c r="W103" s="54"/>
      <c r="X103" s="54"/>
    </row>
    <row r="104" spans="15:24">
      <c r="O104" s="54"/>
      <c r="P104" s="54"/>
      <c r="Q104" s="54"/>
      <c r="R104" s="54"/>
      <c r="S104" s="54"/>
      <c r="T104" s="54"/>
      <c r="U104" s="54"/>
      <c r="V104" s="54"/>
      <c r="W104" s="54"/>
      <c r="X104" s="54"/>
    </row>
    <row r="105" spans="15:24">
      <c r="O105" s="54"/>
      <c r="P105" s="54"/>
      <c r="Q105" s="54"/>
      <c r="R105" s="54"/>
      <c r="S105" s="54"/>
      <c r="T105" s="54"/>
      <c r="U105" s="54"/>
      <c r="V105" s="54"/>
      <c r="W105" s="54"/>
      <c r="X105" s="54"/>
    </row>
    <row r="106" spans="15:24">
      <c r="O106" s="54"/>
      <c r="P106" s="54"/>
      <c r="Q106" s="54"/>
      <c r="R106" s="54"/>
      <c r="S106" s="54"/>
      <c r="T106" s="54"/>
      <c r="U106" s="54"/>
      <c r="V106" s="54"/>
      <c r="W106" s="54"/>
      <c r="X106" s="54"/>
    </row>
  </sheetData>
  <pageMargins left="0.23622047244094491" right="0.19685039370078741" top="0.19685039370078741" bottom="0.19685039370078741" header="0.51181102362204722" footer="0.51181102362204722"/>
  <pageSetup paperSize="9" scale="35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3:AN126"/>
  <sheetViews>
    <sheetView zoomScale="85" zoomScaleNormal="85" workbookViewId="0"/>
  </sheetViews>
  <sheetFormatPr defaultColWidth="11.42578125" defaultRowHeight="12"/>
  <cols>
    <col min="1" max="1" width="12.7109375" style="61" customWidth="1"/>
    <col min="2" max="2" width="37.28515625" style="27" bestFit="1" customWidth="1"/>
    <col min="3" max="30" width="12.7109375" style="27" customWidth="1"/>
    <col min="31" max="16384" width="11.42578125" style="27"/>
  </cols>
  <sheetData>
    <row r="3" spans="1:40">
      <c r="B3" s="33" t="s">
        <v>253</v>
      </c>
      <c r="C3" s="39" t="s">
        <v>101</v>
      </c>
      <c r="D3" s="39"/>
      <c r="F3" s="36"/>
      <c r="G3" s="36"/>
      <c r="H3" s="36"/>
      <c r="I3" s="36"/>
      <c r="J3" s="36"/>
      <c r="K3" s="36"/>
      <c r="L3" s="36"/>
      <c r="M3" s="36"/>
      <c r="N3" s="72"/>
      <c r="O3" s="36"/>
      <c r="P3" s="36"/>
      <c r="Q3" s="36"/>
      <c r="R3" s="36"/>
      <c r="S3" s="36"/>
      <c r="T3" s="36"/>
    </row>
    <row r="4" spans="1:40">
      <c r="N4" s="41"/>
    </row>
    <row r="5" spans="1:40">
      <c r="A5" s="56" t="s">
        <v>108</v>
      </c>
      <c r="B5" s="140"/>
      <c r="C5" s="246">
        <v>2004</v>
      </c>
      <c r="D5" s="246">
        <v>2005</v>
      </c>
      <c r="E5" s="246">
        <v>2006</v>
      </c>
      <c r="F5" s="246">
        <v>2007</v>
      </c>
      <c r="G5" s="246">
        <v>2008</v>
      </c>
      <c r="H5" s="246">
        <v>2009</v>
      </c>
      <c r="I5" s="246">
        <v>2010</v>
      </c>
      <c r="J5" s="246">
        <v>2011</v>
      </c>
      <c r="K5" s="246">
        <v>2012</v>
      </c>
      <c r="L5" s="246">
        <v>2013</v>
      </c>
      <c r="M5" s="246">
        <v>2014</v>
      </c>
      <c r="N5" s="246">
        <v>2015</v>
      </c>
    </row>
    <row r="6" spans="1:40">
      <c r="A6" s="56"/>
      <c r="B6" s="147" t="s">
        <v>114</v>
      </c>
      <c r="C6" s="263">
        <v>93.3</v>
      </c>
      <c r="D6" s="263">
        <v>95.5</v>
      </c>
      <c r="E6" s="263">
        <v>114.1</v>
      </c>
      <c r="F6" s="263">
        <v>157.69999999999999</v>
      </c>
      <c r="G6" s="263">
        <v>95.2</v>
      </c>
      <c r="H6" s="263">
        <v>109.1</v>
      </c>
      <c r="I6" s="263">
        <v>139.80000000000001</v>
      </c>
      <c r="J6" s="263">
        <v>115.7</v>
      </c>
      <c r="K6" s="263">
        <v>105.6</v>
      </c>
      <c r="L6" s="263">
        <v>91.8</v>
      </c>
      <c r="M6" s="263">
        <v>129.19999999999999</v>
      </c>
      <c r="N6" s="263" t="s">
        <v>247</v>
      </c>
      <c r="Z6" s="54"/>
      <c r="AA6" s="54"/>
      <c r="AB6" s="54"/>
      <c r="AC6" s="54"/>
      <c r="AD6" s="54"/>
      <c r="AE6" s="54"/>
      <c r="AF6" s="54"/>
      <c r="AG6" s="54"/>
      <c r="AH6" s="54"/>
      <c r="AI6" s="54"/>
      <c r="AJ6" s="54"/>
      <c r="AK6" s="54"/>
      <c r="AL6" s="54"/>
      <c r="AM6" s="54"/>
      <c r="AN6" s="54"/>
    </row>
    <row r="7" spans="1:40">
      <c r="B7" s="166" t="s">
        <v>273</v>
      </c>
      <c r="C7" s="263">
        <v>83.8</v>
      </c>
      <c r="D7" s="263">
        <v>91.8</v>
      </c>
      <c r="E7" s="263">
        <v>123.2</v>
      </c>
      <c r="F7" s="263">
        <v>161.5</v>
      </c>
      <c r="G7" s="263">
        <v>92.5</v>
      </c>
      <c r="H7" s="263">
        <v>101.9</v>
      </c>
      <c r="I7" s="263">
        <v>140.30000000000001</v>
      </c>
      <c r="J7" s="263">
        <v>121.4</v>
      </c>
      <c r="K7" s="263">
        <v>109.1</v>
      </c>
      <c r="L7" s="263">
        <v>90.8</v>
      </c>
      <c r="M7" s="263">
        <v>132.80000000000001</v>
      </c>
      <c r="N7" s="263">
        <v>161.65759964472076</v>
      </c>
      <c r="Z7" s="54"/>
      <c r="AA7" s="54"/>
      <c r="AB7" s="54"/>
      <c r="AC7" s="54"/>
      <c r="AD7" s="54"/>
      <c r="AE7" s="54"/>
      <c r="AF7" s="54"/>
      <c r="AG7" s="54"/>
      <c r="AH7" s="54"/>
      <c r="AI7" s="54"/>
      <c r="AJ7" s="54"/>
      <c r="AK7" s="54"/>
      <c r="AL7" s="54"/>
      <c r="AM7" s="54"/>
      <c r="AN7" s="54"/>
    </row>
    <row r="8" spans="1:40">
      <c r="B8" s="167" t="s">
        <v>35</v>
      </c>
      <c r="C8" s="150">
        <v>77.569652132850635</v>
      </c>
      <c r="D8" s="150">
        <v>84.253246753246756</v>
      </c>
      <c r="E8" s="150">
        <v>126.92678227360308</v>
      </c>
      <c r="F8" s="150">
        <v>151.1764705882353</v>
      </c>
      <c r="G8" s="150">
        <v>94.514873854650432</v>
      </c>
      <c r="H8" s="150">
        <v>105.12616201859228</v>
      </c>
      <c r="I8" s="150">
        <v>137.1652349671551</v>
      </c>
      <c r="J8" s="150">
        <v>122.77583348682998</v>
      </c>
      <c r="K8" s="150">
        <v>116.28534993623884</v>
      </c>
      <c r="L8" s="150">
        <v>88.201522384208488</v>
      </c>
      <c r="M8" s="150">
        <v>136.78783002998608</v>
      </c>
      <c r="N8" s="150">
        <v>149.50542693685506</v>
      </c>
      <c r="Z8" s="54"/>
      <c r="AA8" s="54"/>
      <c r="AB8" s="54"/>
      <c r="AC8" s="54"/>
      <c r="AD8" s="54"/>
      <c r="AE8" s="54"/>
      <c r="AF8" s="54"/>
      <c r="AG8" s="54"/>
      <c r="AH8" s="54"/>
      <c r="AI8" s="54"/>
      <c r="AJ8" s="54"/>
      <c r="AK8" s="54"/>
      <c r="AL8" s="54"/>
      <c r="AM8" s="54"/>
      <c r="AN8" s="54"/>
    </row>
    <row r="9" spans="1:40">
      <c r="B9" s="265" t="s">
        <v>9</v>
      </c>
      <c r="C9" s="150">
        <v>90.061728395061721</v>
      </c>
      <c r="D9" s="150">
        <v>78.387023075165658</v>
      </c>
      <c r="E9" s="150">
        <v>150.85980763625767</v>
      </c>
      <c r="F9" s="150">
        <v>161.05100463678514</v>
      </c>
      <c r="G9" s="150">
        <v>86.696257197696738</v>
      </c>
      <c r="H9" s="150">
        <v>117.51764217517642</v>
      </c>
      <c r="I9" s="150">
        <v>146.72082891793244</v>
      </c>
      <c r="J9" s="150">
        <v>109.63004574271726</v>
      </c>
      <c r="K9" s="150">
        <v>110.91428153136668</v>
      </c>
      <c r="L9" s="150">
        <v>79.897043294614562</v>
      </c>
      <c r="M9" s="150">
        <v>144.11861886667771</v>
      </c>
      <c r="N9" s="150">
        <v>171.3704361781395</v>
      </c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</row>
    <row r="10" spans="1:40">
      <c r="B10" s="167" t="s">
        <v>37</v>
      </c>
      <c r="C10" s="150">
        <v>92.776470588235298</v>
      </c>
      <c r="D10" s="150">
        <v>80.446360639107269</v>
      </c>
      <c r="E10" s="150">
        <v>130.26481715006307</v>
      </c>
      <c r="F10" s="150">
        <v>204.09002904162631</v>
      </c>
      <c r="G10" s="150">
        <v>96.359539902762961</v>
      </c>
      <c r="H10" s="150">
        <v>75.707605217819349</v>
      </c>
      <c r="I10" s="150">
        <v>128.85240572171651</v>
      </c>
      <c r="J10" s="150">
        <v>161.66267188091331</v>
      </c>
      <c r="K10" s="150">
        <v>102.51268045259461</v>
      </c>
      <c r="L10" s="150">
        <v>85.514196544112053</v>
      </c>
      <c r="M10" s="150">
        <v>114.4116076197258</v>
      </c>
      <c r="N10" s="150">
        <v>172.90904847117406</v>
      </c>
      <c r="Z10" s="54"/>
      <c r="AA10" s="54"/>
      <c r="AB10" s="54"/>
      <c r="AC10" s="54"/>
      <c r="AD10" s="54"/>
      <c r="AE10" s="54"/>
      <c r="AF10" s="54"/>
      <c r="AG10" s="54"/>
      <c r="AH10" s="54"/>
      <c r="AI10" s="54"/>
      <c r="AJ10" s="54"/>
      <c r="AK10" s="54"/>
      <c r="AL10" s="54"/>
      <c r="AM10" s="54"/>
      <c r="AN10" s="54"/>
    </row>
    <row r="11" spans="1:40">
      <c r="B11" s="167" t="s">
        <v>33</v>
      </c>
      <c r="C11" s="150">
        <v>76.077119811135162</v>
      </c>
      <c r="D11" s="150">
        <v>126.32531678303596</v>
      </c>
      <c r="E11" s="150">
        <v>98.423746161719549</v>
      </c>
      <c r="F11" s="150">
        <v>184.94176372712147</v>
      </c>
      <c r="G11" s="150">
        <v>94.399460188933872</v>
      </c>
      <c r="H11" s="150">
        <v>85.763640695735049</v>
      </c>
      <c r="I11" s="150">
        <v>132.67120433393529</v>
      </c>
      <c r="J11" s="150">
        <v>141.24175479007434</v>
      </c>
      <c r="K11" s="150">
        <v>116.99036323202373</v>
      </c>
      <c r="L11" s="150">
        <v>91.712077049803582</v>
      </c>
      <c r="M11" s="150">
        <v>117.97706231864031</v>
      </c>
      <c r="N11" s="150">
        <v>155.86202857812134</v>
      </c>
      <c r="Z11" s="54"/>
      <c r="AA11" s="54"/>
      <c r="AB11" s="54"/>
      <c r="AC11" s="54"/>
      <c r="AD11" s="54"/>
      <c r="AE11" s="54"/>
      <c r="AF11" s="54"/>
      <c r="AG11" s="54"/>
      <c r="AH11" s="54"/>
      <c r="AI11" s="54"/>
      <c r="AJ11" s="54"/>
      <c r="AK11" s="54"/>
      <c r="AL11" s="54"/>
      <c r="AM11" s="54"/>
      <c r="AN11" s="54"/>
    </row>
    <row r="12" spans="1:40">
      <c r="B12" s="167" t="s">
        <v>36</v>
      </c>
      <c r="C12" s="150" t="s">
        <v>247</v>
      </c>
      <c r="D12" s="150" t="s">
        <v>247</v>
      </c>
      <c r="E12" s="150" t="s">
        <v>247</v>
      </c>
      <c r="F12" s="150" t="s">
        <v>247</v>
      </c>
      <c r="G12" s="150" t="s">
        <v>247</v>
      </c>
      <c r="H12" s="150" t="s">
        <v>247</v>
      </c>
      <c r="I12" s="150" t="s">
        <v>247</v>
      </c>
      <c r="J12" s="150" t="s">
        <v>247</v>
      </c>
      <c r="K12" s="150" t="s">
        <v>247</v>
      </c>
      <c r="L12" s="150" t="s">
        <v>247</v>
      </c>
      <c r="M12" s="150" t="s">
        <v>247</v>
      </c>
      <c r="N12" s="150" t="s">
        <v>247</v>
      </c>
      <c r="Z12" s="54"/>
      <c r="AA12" s="54"/>
      <c r="AB12" s="54"/>
      <c r="AC12" s="54"/>
      <c r="AD12" s="54"/>
      <c r="AE12" s="54"/>
      <c r="AF12" s="54"/>
      <c r="AG12" s="54"/>
      <c r="AH12" s="54"/>
      <c r="AI12" s="54"/>
      <c r="AJ12" s="54"/>
      <c r="AK12" s="54"/>
      <c r="AL12" s="54"/>
      <c r="AM12" s="54"/>
      <c r="AN12" s="54"/>
    </row>
    <row r="13" spans="1:40">
      <c r="B13" s="166" t="s">
        <v>44</v>
      </c>
      <c r="C13" s="263">
        <v>131.19999999999999</v>
      </c>
      <c r="D13" s="263">
        <v>84.6</v>
      </c>
      <c r="E13" s="263">
        <v>102.2</v>
      </c>
      <c r="F13" s="263">
        <v>184.6</v>
      </c>
      <c r="G13" s="263">
        <v>92.9</v>
      </c>
      <c r="H13" s="263">
        <v>120.1</v>
      </c>
      <c r="I13" s="263">
        <v>142.6</v>
      </c>
      <c r="J13" s="263">
        <v>112.2</v>
      </c>
      <c r="K13" s="263">
        <v>107.5</v>
      </c>
      <c r="L13" s="263">
        <v>90.8</v>
      </c>
      <c r="M13" s="263">
        <v>124.9</v>
      </c>
      <c r="N13" s="263">
        <v>185.37707984641133</v>
      </c>
      <c r="Z13" s="54"/>
      <c r="AA13" s="54"/>
      <c r="AB13" s="54"/>
      <c r="AC13" s="54"/>
      <c r="AD13" s="54"/>
      <c r="AE13" s="54"/>
      <c r="AF13" s="54"/>
      <c r="AG13" s="54"/>
      <c r="AH13" s="54"/>
      <c r="AI13" s="54"/>
      <c r="AJ13" s="54"/>
      <c r="AK13" s="54"/>
      <c r="AL13" s="54"/>
      <c r="AM13" s="54"/>
      <c r="AN13" s="54"/>
    </row>
    <row r="14" spans="1:40">
      <c r="B14" s="167" t="s">
        <v>89</v>
      </c>
      <c r="C14" s="150" t="s">
        <v>247</v>
      </c>
      <c r="D14" s="150" t="s">
        <v>247</v>
      </c>
      <c r="E14" s="150" t="s">
        <v>247</v>
      </c>
      <c r="F14" s="150">
        <v>120.70080506796886</v>
      </c>
      <c r="G14" s="150">
        <v>119.15149527089828</v>
      </c>
      <c r="H14" s="150">
        <v>108.60787372671376</v>
      </c>
      <c r="I14" s="150">
        <v>123.91212505280946</v>
      </c>
      <c r="J14" s="150">
        <v>141.08080463689055</v>
      </c>
      <c r="K14" s="150">
        <v>94.816211121583422</v>
      </c>
      <c r="L14" s="150">
        <v>78.342763929245024</v>
      </c>
      <c r="M14" s="150">
        <v>135.43937274294825</v>
      </c>
      <c r="N14" s="150">
        <v>179.94715349507567</v>
      </c>
      <c r="Z14" s="54"/>
      <c r="AA14" s="54"/>
      <c r="AB14" s="54"/>
      <c r="AC14" s="54"/>
      <c r="AD14" s="54"/>
      <c r="AE14" s="54"/>
      <c r="AF14" s="54"/>
      <c r="AG14" s="54"/>
      <c r="AH14" s="54"/>
      <c r="AI14" s="54"/>
      <c r="AJ14" s="54"/>
      <c r="AK14" s="54"/>
      <c r="AL14" s="54"/>
      <c r="AM14" s="54"/>
      <c r="AN14" s="54"/>
    </row>
    <row r="15" spans="1:40">
      <c r="B15" s="245" t="s">
        <v>88</v>
      </c>
      <c r="C15" s="150">
        <v>134.33741973146525</v>
      </c>
      <c r="D15" s="150">
        <v>85.016513123587714</v>
      </c>
      <c r="E15" s="150">
        <v>96.002862400327132</v>
      </c>
      <c r="F15" s="150">
        <v>202.25748056649985</v>
      </c>
      <c r="G15" s="150">
        <v>71.985890281141408</v>
      </c>
      <c r="H15" s="150">
        <v>138.74058363197543</v>
      </c>
      <c r="I15" s="150">
        <v>159.13020558777015</v>
      </c>
      <c r="J15" s="150">
        <v>107.43697618180011</v>
      </c>
      <c r="K15" s="150">
        <v>110.12888505180069</v>
      </c>
      <c r="L15" s="150">
        <v>83.730436486827003</v>
      </c>
      <c r="M15" s="150">
        <v>128.49261017855949</v>
      </c>
      <c r="N15" s="150">
        <v>197.0229265880761</v>
      </c>
      <c r="Z15" s="54"/>
      <c r="AA15" s="54"/>
      <c r="AB15" s="54"/>
      <c r="AC15" s="54"/>
      <c r="AD15" s="54"/>
      <c r="AE15" s="54"/>
      <c r="AF15" s="54"/>
      <c r="AG15" s="54"/>
      <c r="AH15" s="54"/>
      <c r="AI15" s="54"/>
      <c r="AJ15" s="54"/>
      <c r="AK15" s="54"/>
      <c r="AL15" s="54"/>
      <c r="AM15" s="54"/>
      <c r="AN15" s="54"/>
    </row>
    <row r="16" spans="1:40">
      <c r="B16" s="167" t="s">
        <v>87</v>
      </c>
      <c r="C16" s="150" t="s">
        <v>247</v>
      </c>
      <c r="D16" s="150" t="s">
        <v>247</v>
      </c>
      <c r="E16" s="150" t="s">
        <v>247</v>
      </c>
      <c r="F16" s="150">
        <v>158.70804898569691</v>
      </c>
      <c r="G16" s="150">
        <v>104.26459327325203</v>
      </c>
      <c r="H16" s="150">
        <v>151.03666459522063</v>
      </c>
      <c r="I16" s="150">
        <v>97.411632691228732</v>
      </c>
      <c r="J16" s="150">
        <v>112.49472027032215</v>
      </c>
      <c r="K16" s="150">
        <v>116.81400826023143</v>
      </c>
      <c r="L16" s="150">
        <v>101.30613914618823</v>
      </c>
      <c r="M16" s="150">
        <v>134.14767810787424</v>
      </c>
      <c r="N16" s="150">
        <v>160.27650562256767</v>
      </c>
      <c r="Z16" s="54"/>
      <c r="AA16" s="54"/>
      <c r="AB16" s="54"/>
      <c r="AC16" s="54"/>
      <c r="AD16" s="54"/>
      <c r="AE16" s="54"/>
      <c r="AF16" s="54"/>
      <c r="AG16" s="54"/>
      <c r="AH16" s="54"/>
      <c r="AI16" s="54"/>
      <c r="AJ16" s="54"/>
      <c r="AK16" s="54"/>
      <c r="AL16" s="54"/>
      <c r="AM16" s="54"/>
      <c r="AN16" s="54"/>
    </row>
    <row r="17" spans="1:40" s="40" customFormat="1">
      <c r="A17" s="70"/>
      <c r="B17" s="166" t="s">
        <v>86</v>
      </c>
      <c r="C17" s="263">
        <v>96.5</v>
      </c>
      <c r="D17" s="263">
        <v>130.30000000000001</v>
      </c>
      <c r="E17" s="263">
        <v>105</v>
      </c>
      <c r="F17" s="263">
        <v>84.7</v>
      </c>
      <c r="G17" s="263">
        <v>138.80000000000001</v>
      </c>
      <c r="H17" s="263">
        <v>188.4</v>
      </c>
      <c r="I17" s="263">
        <v>115.4</v>
      </c>
      <c r="J17" s="263">
        <v>107.7</v>
      </c>
      <c r="K17" s="263">
        <v>82.4</v>
      </c>
      <c r="L17" s="263">
        <v>92.1</v>
      </c>
      <c r="M17" s="263">
        <v>122.1</v>
      </c>
      <c r="N17" s="263">
        <v>159.57102387697287</v>
      </c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54"/>
      <c r="AA17" s="54"/>
      <c r="AB17" s="54"/>
      <c r="AC17" s="54"/>
      <c r="AD17" s="54"/>
      <c r="AE17" s="54"/>
      <c r="AF17" s="54"/>
      <c r="AG17" s="54"/>
      <c r="AH17" s="54"/>
      <c r="AI17" s="54"/>
      <c r="AJ17" s="54"/>
      <c r="AK17" s="54"/>
      <c r="AL17" s="54"/>
      <c r="AM17" s="54"/>
      <c r="AN17" s="54"/>
    </row>
    <row r="18" spans="1:40">
      <c r="B18" s="166" t="s">
        <v>4</v>
      </c>
      <c r="C18" s="263">
        <v>85.4</v>
      </c>
      <c r="D18" s="263">
        <v>126.8</v>
      </c>
      <c r="E18" s="263">
        <v>156.1</v>
      </c>
      <c r="F18" s="263">
        <v>97.2</v>
      </c>
      <c r="G18" s="263">
        <v>111.5</v>
      </c>
      <c r="H18" s="263">
        <v>112</v>
      </c>
      <c r="I18" s="263">
        <v>164.3</v>
      </c>
      <c r="J18" s="263">
        <v>95.5</v>
      </c>
      <c r="K18" s="263">
        <v>47.6</v>
      </c>
      <c r="L18" s="263">
        <v>146.4</v>
      </c>
      <c r="M18" s="263">
        <v>112.3</v>
      </c>
      <c r="N18" s="263">
        <v>112.08594037541405</v>
      </c>
      <c r="Z18" s="54"/>
      <c r="AA18" s="54"/>
      <c r="AB18" s="54"/>
      <c r="AC18" s="54"/>
      <c r="AD18" s="54"/>
      <c r="AE18" s="54"/>
      <c r="AF18" s="54"/>
      <c r="AG18" s="54"/>
      <c r="AH18" s="54"/>
      <c r="AI18" s="54"/>
      <c r="AJ18" s="54"/>
      <c r="AK18" s="54"/>
      <c r="AL18" s="54"/>
      <c r="AM18" s="54"/>
      <c r="AN18" s="54"/>
    </row>
    <row r="19" spans="1:40">
      <c r="B19" s="166" t="s">
        <v>85</v>
      </c>
      <c r="C19" s="263">
        <v>119.2</v>
      </c>
      <c r="D19" s="263">
        <v>125.6</v>
      </c>
      <c r="E19" s="263">
        <v>108</v>
      </c>
      <c r="F19" s="263">
        <v>120.6</v>
      </c>
      <c r="G19" s="263">
        <v>115.4</v>
      </c>
      <c r="H19" s="263">
        <v>99.7</v>
      </c>
      <c r="I19" s="263">
        <v>143</v>
      </c>
      <c r="J19" s="263">
        <v>90.9</v>
      </c>
      <c r="K19" s="263">
        <v>74.099999999999994</v>
      </c>
      <c r="L19" s="263">
        <v>92.8</v>
      </c>
      <c r="M19" s="263">
        <v>137.6</v>
      </c>
      <c r="N19" s="263">
        <v>155.24798154555941</v>
      </c>
      <c r="O19" s="40"/>
      <c r="Z19" s="54"/>
      <c r="AA19" s="54"/>
      <c r="AB19" s="54"/>
      <c r="AC19" s="54"/>
      <c r="AD19" s="54"/>
      <c r="AE19" s="54"/>
      <c r="AF19" s="54"/>
      <c r="AG19" s="54"/>
      <c r="AH19" s="54"/>
      <c r="AI19" s="54"/>
      <c r="AJ19" s="54"/>
      <c r="AK19" s="54"/>
      <c r="AL19" s="54"/>
      <c r="AM19" s="54"/>
      <c r="AN19" s="54"/>
    </row>
    <row r="20" spans="1:40">
      <c r="B20" s="167" t="s">
        <v>38</v>
      </c>
      <c r="C20" s="150" t="s">
        <v>247</v>
      </c>
      <c r="D20" s="150" t="s">
        <v>247</v>
      </c>
      <c r="E20" s="150" t="s">
        <v>247</v>
      </c>
      <c r="F20" s="150" t="s">
        <v>247</v>
      </c>
      <c r="G20" s="150" t="s">
        <v>247</v>
      </c>
      <c r="H20" s="150" t="s">
        <v>247</v>
      </c>
      <c r="I20" s="150" t="s">
        <v>247</v>
      </c>
      <c r="J20" s="150" t="s">
        <v>247</v>
      </c>
      <c r="K20" s="150" t="s">
        <v>247</v>
      </c>
      <c r="L20" s="150" t="s">
        <v>247</v>
      </c>
      <c r="M20" s="150" t="s">
        <v>247</v>
      </c>
      <c r="N20" s="150" t="s">
        <v>247</v>
      </c>
      <c r="Z20" s="54"/>
      <c r="AA20" s="54"/>
      <c r="AB20" s="54"/>
      <c r="AC20" s="54"/>
      <c r="AD20" s="54"/>
      <c r="AE20" s="54"/>
      <c r="AF20" s="54"/>
      <c r="AG20" s="54"/>
      <c r="AH20" s="54"/>
      <c r="AI20" s="54"/>
      <c r="AJ20" s="54"/>
      <c r="AK20" s="54"/>
      <c r="AL20" s="54"/>
      <c r="AM20" s="54"/>
      <c r="AN20" s="54"/>
    </row>
    <row r="21" spans="1:40">
      <c r="B21" s="167" t="s">
        <v>45</v>
      </c>
      <c r="C21" s="150" t="s">
        <v>247</v>
      </c>
      <c r="D21" s="150" t="s">
        <v>247</v>
      </c>
      <c r="E21" s="150" t="s">
        <v>247</v>
      </c>
      <c r="F21" s="150" t="s">
        <v>247</v>
      </c>
      <c r="G21" s="150" t="s">
        <v>247</v>
      </c>
      <c r="H21" s="150" t="s">
        <v>247</v>
      </c>
      <c r="I21" s="150" t="s">
        <v>247</v>
      </c>
      <c r="J21" s="150" t="s">
        <v>247</v>
      </c>
      <c r="K21" s="150" t="s">
        <v>247</v>
      </c>
      <c r="L21" s="150" t="s">
        <v>247</v>
      </c>
      <c r="M21" s="150" t="s">
        <v>247</v>
      </c>
      <c r="N21" s="150" t="s">
        <v>247</v>
      </c>
      <c r="Z21" s="54"/>
      <c r="AA21" s="54"/>
      <c r="AB21" s="54"/>
      <c r="AC21" s="54"/>
      <c r="AD21" s="54"/>
      <c r="AE21" s="54"/>
      <c r="AF21" s="54"/>
      <c r="AG21" s="54"/>
      <c r="AH21" s="54"/>
      <c r="AI21" s="54"/>
      <c r="AJ21" s="54"/>
      <c r="AK21" s="54"/>
      <c r="AL21" s="54"/>
      <c r="AM21" s="54"/>
      <c r="AN21" s="54"/>
    </row>
    <row r="22" spans="1:40">
      <c r="B22" s="245" t="s">
        <v>212</v>
      </c>
      <c r="C22" s="150" t="s">
        <v>247</v>
      </c>
      <c r="D22" s="150" t="s">
        <v>247</v>
      </c>
      <c r="E22" s="150" t="s">
        <v>247</v>
      </c>
      <c r="F22" s="150" t="s">
        <v>247</v>
      </c>
      <c r="G22" s="150" t="s">
        <v>247</v>
      </c>
      <c r="H22" s="150" t="s">
        <v>247</v>
      </c>
      <c r="I22" s="150" t="s">
        <v>247</v>
      </c>
      <c r="J22" s="150" t="s">
        <v>247</v>
      </c>
      <c r="K22" s="150" t="s">
        <v>247</v>
      </c>
      <c r="L22" s="150" t="s">
        <v>247</v>
      </c>
      <c r="M22" s="150" t="s">
        <v>247</v>
      </c>
      <c r="N22" s="150" t="s">
        <v>247</v>
      </c>
      <c r="Z22" s="54"/>
      <c r="AA22" s="54"/>
      <c r="AB22" s="54"/>
      <c r="AC22" s="54"/>
      <c r="AD22" s="54"/>
      <c r="AE22" s="54"/>
      <c r="AF22" s="54"/>
      <c r="AG22" s="54"/>
      <c r="AH22" s="54"/>
      <c r="AI22" s="54"/>
      <c r="AJ22" s="54"/>
      <c r="AK22" s="54"/>
      <c r="AL22" s="54"/>
      <c r="AM22" s="54"/>
      <c r="AN22" s="54"/>
    </row>
    <row r="23" spans="1:40">
      <c r="B23" s="166" t="s">
        <v>16</v>
      </c>
      <c r="C23" s="263">
        <v>168</v>
      </c>
      <c r="D23" s="263">
        <v>133.6</v>
      </c>
      <c r="E23" s="263">
        <v>146.5</v>
      </c>
      <c r="F23" s="263">
        <v>111</v>
      </c>
      <c r="G23" s="263">
        <v>124.9</v>
      </c>
      <c r="H23" s="263">
        <v>101.7</v>
      </c>
      <c r="I23" s="263">
        <v>118</v>
      </c>
      <c r="J23" s="263">
        <v>131.69999999999999</v>
      </c>
      <c r="K23" s="263">
        <v>92.9</v>
      </c>
      <c r="L23" s="263">
        <v>96</v>
      </c>
      <c r="M23" s="263">
        <v>116.6</v>
      </c>
      <c r="N23" s="263">
        <v>242.66189123543697</v>
      </c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54"/>
      <c r="AA23" s="54"/>
      <c r="AB23" s="54"/>
      <c r="AC23" s="54"/>
      <c r="AD23" s="54"/>
      <c r="AE23" s="54"/>
      <c r="AF23" s="54"/>
      <c r="AG23" s="54"/>
      <c r="AH23" s="54"/>
      <c r="AI23" s="54"/>
      <c r="AJ23" s="54"/>
      <c r="AK23" s="54"/>
      <c r="AL23" s="54"/>
      <c r="AM23" s="54"/>
      <c r="AN23" s="54"/>
    </row>
    <row r="24" spans="1:40">
      <c r="B24" s="161" t="s">
        <v>263</v>
      </c>
      <c r="C24" s="263">
        <v>134.19999999999999</v>
      </c>
      <c r="D24" s="263">
        <v>129.5</v>
      </c>
      <c r="E24" s="263">
        <v>88.8</v>
      </c>
      <c r="F24" s="263">
        <v>115.8</v>
      </c>
      <c r="G24" s="263">
        <v>147.4</v>
      </c>
      <c r="H24" s="263">
        <v>101.4</v>
      </c>
      <c r="I24" s="263">
        <v>114.3</v>
      </c>
      <c r="J24" s="263">
        <v>109.2</v>
      </c>
      <c r="K24" s="263">
        <v>108</v>
      </c>
      <c r="L24" s="263">
        <v>102.4</v>
      </c>
      <c r="M24" s="263">
        <v>119.1</v>
      </c>
      <c r="N24" s="263">
        <v>139.58403497512217</v>
      </c>
      <c r="Z24" s="54"/>
      <c r="AA24" s="54"/>
      <c r="AB24" s="54"/>
      <c r="AC24" s="54"/>
      <c r="AD24" s="54"/>
      <c r="AE24" s="54"/>
      <c r="AF24" s="54"/>
      <c r="AG24" s="54"/>
      <c r="AH24" s="54"/>
      <c r="AI24" s="54"/>
      <c r="AJ24" s="54"/>
      <c r="AK24" s="54"/>
      <c r="AL24" s="54"/>
      <c r="AM24" s="54"/>
      <c r="AN24" s="54"/>
    </row>
    <row r="25" spans="1:40">
      <c r="A25" s="212"/>
      <c r="B25" s="135" t="s">
        <v>261</v>
      </c>
      <c r="C25" s="150">
        <v>144.80000000000001</v>
      </c>
      <c r="D25" s="150">
        <v>134.80000000000001</v>
      </c>
      <c r="E25" s="150">
        <v>89.9</v>
      </c>
      <c r="F25" s="150">
        <v>102.4</v>
      </c>
      <c r="G25" s="150">
        <v>158.5</v>
      </c>
      <c r="H25" s="150">
        <v>102.9</v>
      </c>
      <c r="I25" s="150">
        <v>104.2</v>
      </c>
      <c r="J25" s="150">
        <v>110.8</v>
      </c>
      <c r="K25" s="150">
        <v>111.6</v>
      </c>
      <c r="L25" s="150">
        <v>95.4</v>
      </c>
      <c r="M25" s="150">
        <v>122.9</v>
      </c>
      <c r="N25" s="150">
        <v>151.69686574603455</v>
      </c>
      <c r="Z25" s="54"/>
      <c r="AA25" s="54"/>
      <c r="AB25" s="54"/>
      <c r="AC25" s="54"/>
      <c r="AD25" s="54"/>
      <c r="AE25" s="54"/>
      <c r="AF25" s="54"/>
      <c r="AG25" s="54"/>
      <c r="AH25" s="54"/>
      <c r="AI25" s="54"/>
      <c r="AJ25" s="54"/>
      <c r="AK25" s="54"/>
      <c r="AL25" s="54"/>
      <c r="AM25" s="54"/>
      <c r="AN25" s="54"/>
    </row>
    <row r="26" spans="1:40">
      <c r="A26" s="212"/>
      <c r="B26" s="245" t="s">
        <v>100</v>
      </c>
      <c r="C26" s="150">
        <v>159.29106522930752</v>
      </c>
      <c r="D26" s="150">
        <v>135.00802936453314</v>
      </c>
      <c r="E26" s="150">
        <v>89.950722175021241</v>
      </c>
      <c r="F26" s="150">
        <v>110.60337010729937</v>
      </c>
      <c r="G26" s="150">
        <v>160.80206322909015</v>
      </c>
      <c r="H26" s="150">
        <v>92.526660152100973</v>
      </c>
      <c r="I26" s="150">
        <v>108.0792542933235</v>
      </c>
      <c r="J26" s="150">
        <v>128.47689856611791</v>
      </c>
      <c r="K26" s="150">
        <v>103.80535875199443</v>
      </c>
      <c r="L26" s="150">
        <v>84.317160969704702</v>
      </c>
      <c r="M26" s="150">
        <v>128.86126643494029</v>
      </c>
      <c r="N26" s="150">
        <v>131.51152768215795</v>
      </c>
      <c r="Z26" s="54"/>
      <c r="AA26" s="54"/>
      <c r="AB26" s="54"/>
      <c r="AC26" s="54"/>
      <c r="AD26" s="54"/>
      <c r="AE26" s="54"/>
      <c r="AF26" s="54"/>
      <c r="AG26" s="54"/>
      <c r="AH26" s="54"/>
      <c r="AI26" s="54"/>
      <c r="AJ26" s="54"/>
      <c r="AK26" s="54"/>
      <c r="AL26" s="54"/>
      <c r="AM26" s="54"/>
      <c r="AN26" s="54"/>
    </row>
    <row r="27" spans="1:40">
      <c r="A27" s="212"/>
      <c r="B27" s="245" t="s">
        <v>308</v>
      </c>
      <c r="C27" s="150">
        <v>168.08222377949079</v>
      </c>
      <c r="D27" s="150">
        <v>141.35165934737896</v>
      </c>
      <c r="E27" s="150">
        <v>82.746212307420024</v>
      </c>
      <c r="F27" s="150">
        <v>90.420855017703957</v>
      </c>
      <c r="G27" s="150">
        <v>173.16688567674115</v>
      </c>
      <c r="H27" s="150">
        <v>107.39793595386249</v>
      </c>
      <c r="I27" s="150">
        <v>88.513308226582538</v>
      </c>
      <c r="J27" s="150">
        <v>109.48496072546139</v>
      </c>
      <c r="K27" s="150">
        <v>117.71074850168426</v>
      </c>
      <c r="L27" s="150">
        <v>97.649973675245434</v>
      </c>
      <c r="M27" s="150">
        <v>117.01099263563188</v>
      </c>
      <c r="N27" s="150">
        <v>141.67394071043532</v>
      </c>
      <c r="Z27" s="54"/>
      <c r="AA27" s="54"/>
      <c r="AB27" s="54"/>
      <c r="AC27" s="54"/>
      <c r="AD27" s="54"/>
      <c r="AE27" s="54"/>
      <c r="AF27" s="54"/>
      <c r="AG27" s="54"/>
      <c r="AH27" s="54"/>
      <c r="AI27" s="54"/>
      <c r="AJ27" s="54"/>
      <c r="AK27" s="54"/>
      <c r="AL27" s="54"/>
      <c r="AM27" s="54"/>
      <c r="AN27" s="54"/>
    </row>
    <row r="28" spans="1:40">
      <c r="A28" s="212"/>
      <c r="B28" s="245" t="s">
        <v>18</v>
      </c>
      <c r="C28" s="150">
        <v>110.84195043679802</v>
      </c>
      <c r="D28" s="150">
        <v>131.03323481512757</v>
      </c>
      <c r="E28" s="150">
        <v>92.98011415945497</v>
      </c>
      <c r="F28" s="150">
        <v>103.59918807861777</v>
      </c>
      <c r="G28" s="150">
        <v>149.57787760043328</v>
      </c>
      <c r="H28" s="150">
        <v>102.32689399586803</v>
      </c>
      <c r="I28" s="150">
        <v>109.21872886030368</v>
      </c>
      <c r="J28" s="150">
        <v>107.47820286816902</v>
      </c>
      <c r="K28" s="150">
        <v>111.84027377585488</v>
      </c>
      <c r="L28" s="150">
        <v>96.302755493547266</v>
      </c>
      <c r="M28" s="150">
        <v>123.53643278127164</v>
      </c>
      <c r="N28" s="150">
        <v>121.14870137108463</v>
      </c>
      <c r="Z28" s="54"/>
      <c r="AA28" s="54"/>
      <c r="AB28" s="54"/>
      <c r="AC28" s="54"/>
      <c r="AD28" s="54"/>
      <c r="AE28" s="54"/>
      <c r="AF28" s="54"/>
      <c r="AG28" s="54"/>
      <c r="AH28" s="54"/>
      <c r="AI28" s="54"/>
      <c r="AJ28" s="54"/>
      <c r="AK28" s="54"/>
      <c r="AL28" s="54"/>
      <c r="AM28" s="54"/>
      <c r="AN28" s="54"/>
    </row>
    <row r="29" spans="1:40">
      <c r="A29" s="210"/>
      <c r="B29" s="165" t="s">
        <v>274</v>
      </c>
      <c r="C29" s="150">
        <v>119.2</v>
      </c>
      <c r="D29" s="150">
        <v>134.30000000000001</v>
      </c>
      <c r="E29" s="150">
        <v>94.4</v>
      </c>
      <c r="F29" s="150">
        <v>154.6</v>
      </c>
      <c r="G29" s="150">
        <v>123.4</v>
      </c>
      <c r="H29" s="150">
        <v>91.5</v>
      </c>
      <c r="I29" s="150">
        <v>155.5</v>
      </c>
      <c r="J29" s="150">
        <v>103.4</v>
      </c>
      <c r="K29" s="150">
        <v>86.7</v>
      </c>
      <c r="L29" s="150">
        <v>125</v>
      </c>
      <c r="M29" s="150">
        <v>106.5</v>
      </c>
      <c r="N29" s="150">
        <v>170.39877300613497</v>
      </c>
      <c r="Z29" s="54"/>
      <c r="AA29" s="54"/>
      <c r="AB29" s="54"/>
      <c r="AC29" s="54"/>
      <c r="AD29" s="54"/>
      <c r="AE29" s="54"/>
      <c r="AF29" s="54"/>
      <c r="AG29" s="54"/>
      <c r="AH29" s="54"/>
      <c r="AI29" s="54"/>
      <c r="AJ29" s="54"/>
      <c r="AK29" s="54"/>
      <c r="AL29" s="54"/>
      <c r="AM29" s="54"/>
      <c r="AN29" s="54"/>
    </row>
    <row r="30" spans="1:40">
      <c r="B30" s="165" t="s">
        <v>8</v>
      </c>
      <c r="C30" s="150">
        <v>123.2</v>
      </c>
      <c r="D30" s="150">
        <v>105.5</v>
      </c>
      <c r="E30" s="150">
        <v>76.400000000000006</v>
      </c>
      <c r="F30" s="150">
        <v>142.1</v>
      </c>
      <c r="G30" s="150">
        <v>137.5</v>
      </c>
      <c r="H30" s="150">
        <v>107</v>
      </c>
      <c r="I30" s="150">
        <v>116.3</v>
      </c>
      <c r="J30" s="150">
        <v>110.2</v>
      </c>
      <c r="K30" s="150">
        <v>117.4</v>
      </c>
      <c r="L30" s="150">
        <v>104.8</v>
      </c>
      <c r="M30" s="150">
        <v>118.6</v>
      </c>
      <c r="N30" s="150">
        <v>188.11877257750785</v>
      </c>
      <c r="Z30" s="54"/>
      <c r="AA30" s="54"/>
      <c r="AB30" s="54"/>
      <c r="AC30" s="54"/>
      <c r="AD30" s="54"/>
      <c r="AE30" s="54"/>
      <c r="AF30" s="54"/>
      <c r="AG30" s="54"/>
      <c r="AH30" s="54"/>
      <c r="AI30" s="54"/>
      <c r="AJ30" s="54"/>
      <c r="AK30" s="54"/>
      <c r="AL30" s="54"/>
      <c r="AM30" s="54"/>
      <c r="AN30" s="54"/>
    </row>
    <row r="31" spans="1:40">
      <c r="A31" s="60"/>
      <c r="B31" s="165" t="s">
        <v>275</v>
      </c>
      <c r="C31" s="150">
        <v>128.5</v>
      </c>
      <c r="D31" s="150">
        <v>128</v>
      </c>
      <c r="E31" s="150">
        <v>95.2</v>
      </c>
      <c r="F31" s="150">
        <v>95.7</v>
      </c>
      <c r="G31" s="150">
        <v>127.3</v>
      </c>
      <c r="H31" s="150">
        <v>74</v>
      </c>
      <c r="I31" s="150">
        <v>120.7</v>
      </c>
      <c r="J31" s="150">
        <v>166.8</v>
      </c>
      <c r="K31" s="150">
        <v>119.3</v>
      </c>
      <c r="L31" s="150">
        <v>81.5</v>
      </c>
      <c r="M31" s="150">
        <v>99.4</v>
      </c>
      <c r="N31" s="150">
        <v>178.21225790263003</v>
      </c>
      <c r="Z31" s="54"/>
      <c r="AA31" s="54"/>
      <c r="AB31" s="54"/>
      <c r="AC31" s="54"/>
      <c r="AD31" s="54"/>
      <c r="AE31" s="54"/>
      <c r="AF31" s="54"/>
      <c r="AG31" s="54"/>
      <c r="AH31" s="54"/>
      <c r="AI31" s="54"/>
      <c r="AJ31" s="54"/>
      <c r="AK31" s="54"/>
      <c r="AL31" s="54"/>
      <c r="AM31" s="54"/>
      <c r="AN31" s="54"/>
    </row>
    <row r="32" spans="1:40">
      <c r="B32" s="221" t="s">
        <v>248</v>
      </c>
      <c r="C32" s="263">
        <v>105.7</v>
      </c>
      <c r="D32" s="263">
        <v>108.1</v>
      </c>
      <c r="E32" s="263">
        <v>102.4</v>
      </c>
      <c r="F32" s="263">
        <v>138</v>
      </c>
      <c r="G32" s="263">
        <v>110.3</v>
      </c>
      <c r="H32" s="263">
        <v>106.4</v>
      </c>
      <c r="I32" s="263">
        <v>130</v>
      </c>
      <c r="J32" s="263">
        <v>113.6</v>
      </c>
      <c r="K32" s="263">
        <v>106.8</v>
      </c>
      <c r="L32" s="263">
        <v>97.1</v>
      </c>
      <c r="M32" s="263">
        <v>124.3</v>
      </c>
      <c r="N32" s="263" t="s">
        <v>247</v>
      </c>
      <c r="Z32" s="54"/>
      <c r="AA32" s="54"/>
      <c r="AB32" s="54"/>
      <c r="AC32" s="54"/>
      <c r="AD32" s="54"/>
      <c r="AE32" s="54"/>
      <c r="AF32" s="54"/>
      <c r="AG32" s="54"/>
      <c r="AH32" s="54"/>
      <c r="AI32" s="54"/>
      <c r="AJ32" s="54"/>
      <c r="AK32" s="54"/>
      <c r="AL32" s="54"/>
      <c r="AM32" s="54"/>
      <c r="AN32" s="54"/>
    </row>
    <row r="33" spans="1:40">
      <c r="B33" s="3"/>
      <c r="C33" s="54"/>
      <c r="D33" s="54"/>
      <c r="E33" s="54"/>
      <c r="F33" s="54"/>
      <c r="G33" s="54"/>
      <c r="H33" s="54"/>
      <c r="I33" s="54"/>
      <c r="J33" s="54"/>
      <c r="K33" s="54"/>
      <c r="L33" s="54"/>
      <c r="N33" s="220"/>
      <c r="P33" s="22"/>
      <c r="Q33" s="22"/>
      <c r="R33" s="22"/>
      <c r="S33" s="22"/>
      <c r="T33" s="22"/>
      <c r="U33" s="22"/>
      <c r="V33" s="22"/>
      <c r="W33" s="22"/>
      <c r="X33" s="22"/>
      <c r="Y33" s="22"/>
    </row>
    <row r="34" spans="1:40">
      <c r="B34" s="332" t="s">
        <v>314</v>
      </c>
      <c r="E34" s="54"/>
      <c r="F34" s="54"/>
      <c r="G34" s="54"/>
      <c r="H34" s="54"/>
      <c r="I34" s="54"/>
      <c r="J34" s="54"/>
      <c r="K34" s="54"/>
      <c r="L34" s="54"/>
      <c r="N34" s="220"/>
      <c r="P34" s="22"/>
      <c r="Q34" s="22"/>
      <c r="R34" s="22"/>
      <c r="S34" s="22"/>
      <c r="T34" s="22"/>
      <c r="U34" s="22"/>
      <c r="V34" s="22"/>
      <c r="W34" s="22"/>
      <c r="X34" s="22"/>
      <c r="Y34" s="22"/>
    </row>
    <row r="35" spans="1:40">
      <c r="B35" s="332" t="s">
        <v>117</v>
      </c>
      <c r="E35" s="54"/>
      <c r="F35" s="54"/>
      <c r="G35" s="54"/>
      <c r="H35" s="54"/>
      <c r="I35" s="54"/>
      <c r="J35" s="54"/>
      <c r="K35" s="54"/>
      <c r="L35" s="54"/>
      <c r="N35" s="220"/>
      <c r="P35" s="22"/>
      <c r="Q35" s="22"/>
      <c r="R35" s="22"/>
      <c r="S35" s="22"/>
      <c r="T35" s="22"/>
      <c r="U35" s="22"/>
      <c r="V35" s="22"/>
      <c r="W35" s="22"/>
      <c r="X35" s="22"/>
      <c r="Y35" s="22"/>
    </row>
    <row r="36" spans="1:40">
      <c r="C36" s="22" t="s">
        <v>371</v>
      </c>
      <c r="D36" s="22"/>
      <c r="F36" s="18"/>
    </row>
    <row r="37" spans="1:40">
      <c r="C37" s="36" t="s">
        <v>258</v>
      </c>
      <c r="D37" s="22"/>
      <c r="F37" s="18"/>
    </row>
    <row r="38" spans="1:40">
      <c r="F38" s="18"/>
    </row>
    <row r="39" spans="1:40">
      <c r="C39" s="36"/>
    </row>
    <row r="41" spans="1:40">
      <c r="B41" s="33" t="s">
        <v>253</v>
      </c>
      <c r="C41" s="39" t="s">
        <v>310</v>
      </c>
      <c r="D41" s="39"/>
      <c r="F41" s="36"/>
      <c r="G41" s="36"/>
      <c r="H41" s="36"/>
      <c r="I41" s="36"/>
      <c r="J41" s="36"/>
      <c r="K41" s="36"/>
      <c r="L41" s="36"/>
      <c r="M41" s="36"/>
      <c r="N41" s="72"/>
      <c r="O41" s="36"/>
      <c r="P41" s="36"/>
      <c r="Q41" s="36"/>
      <c r="R41" s="36"/>
      <c r="S41" s="36"/>
      <c r="T41" s="36"/>
    </row>
    <row r="42" spans="1:40">
      <c r="N42" s="41"/>
    </row>
    <row r="43" spans="1:40">
      <c r="A43" s="56" t="s">
        <v>108</v>
      </c>
      <c r="B43" s="140"/>
      <c r="C43" s="246">
        <v>2004</v>
      </c>
      <c r="D43" s="246">
        <v>2005</v>
      </c>
      <c r="E43" s="246">
        <v>2006</v>
      </c>
      <c r="F43" s="246">
        <v>2007</v>
      </c>
      <c r="G43" s="246">
        <v>2008</v>
      </c>
      <c r="H43" s="246">
        <v>2009</v>
      </c>
      <c r="I43" s="246">
        <v>2010</v>
      </c>
      <c r="J43" s="246">
        <v>2011</v>
      </c>
      <c r="K43" s="246">
        <v>2012</v>
      </c>
      <c r="L43" s="246">
        <v>2013</v>
      </c>
      <c r="M43" s="246">
        <v>2014</v>
      </c>
      <c r="N43" s="246">
        <v>2015</v>
      </c>
    </row>
    <row r="44" spans="1:40">
      <c r="A44" s="56"/>
      <c r="B44" s="147" t="s">
        <v>114</v>
      </c>
      <c r="C44" s="263">
        <v>40.078404141572996</v>
      </c>
      <c r="D44" s="263">
        <v>38.274875955202226</v>
      </c>
      <c r="E44" s="263">
        <v>43.671633464885737</v>
      </c>
      <c r="F44" s="263">
        <v>68.870165974124802</v>
      </c>
      <c r="G44" s="263">
        <v>65.564398007366819</v>
      </c>
      <c r="H44" s="263">
        <v>71.530758226037193</v>
      </c>
      <c r="I44" s="263">
        <v>100</v>
      </c>
      <c r="J44" s="263">
        <v>115.7</v>
      </c>
      <c r="K44" s="263">
        <v>122.17919999999999</v>
      </c>
      <c r="L44" s="263">
        <v>112.16050560000002</v>
      </c>
      <c r="M44" s="263">
        <v>144.91137323519999</v>
      </c>
      <c r="N44" s="263" t="s">
        <v>247</v>
      </c>
      <c r="Z44" s="54"/>
      <c r="AA44" s="54"/>
      <c r="AB44" s="54"/>
      <c r="AC44" s="54"/>
      <c r="AD44" s="54"/>
      <c r="AE44" s="54"/>
      <c r="AF44" s="54"/>
      <c r="AG44" s="54"/>
      <c r="AH44" s="54"/>
      <c r="AI44" s="54"/>
      <c r="AJ44" s="54"/>
      <c r="AK44" s="54"/>
      <c r="AL44" s="54"/>
      <c r="AM44" s="54"/>
      <c r="AN44" s="54"/>
    </row>
    <row r="45" spans="1:40">
      <c r="B45" s="166" t="s">
        <v>273</v>
      </c>
      <c r="C45" s="263">
        <v>41.400014814633366</v>
      </c>
      <c r="D45" s="263">
        <v>38.005213599833418</v>
      </c>
      <c r="E45" s="263">
        <v>46.82242315499478</v>
      </c>
      <c r="F45" s="263">
        <v>75.618213395316559</v>
      </c>
      <c r="G45" s="263">
        <v>69.946847390667827</v>
      </c>
      <c r="H45" s="263">
        <v>71.275837491090513</v>
      </c>
      <c r="I45" s="263">
        <v>100</v>
      </c>
      <c r="J45" s="263">
        <v>121.39999999999999</v>
      </c>
      <c r="K45" s="263">
        <v>132.44739999999999</v>
      </c>
      <c r="L45" s="263">
        <v>120.26223920000001</v>
      </c>
      <c r="M45" s="263">
        <v>159.70825365759998</v>
      </c>
      <c r="N45" s="263">
        <v>258.18052929737809</v>
      </c>
      <c r="Z45" s="54"/>
      <c r="AA45" s="54"/>
      <c r="AB45" s="54"/>
      <c r="AC45" s="54"/>
      <c r="AD45" s="54"/>
      <c r="AE45" s="54"/>
      <c r="AF45" s="54"/>
      <c r="AG45" s="54"/>
      <c r="AH45" s="54"/>
      <c r="AI45" s="54"/>
      <c r="AJ45" s="54"/>
      <c r="AK45" s="54"/>
      <c r="AL45" s="54"/>
      <c r="AM45" s="54"/>
      <c r="AN45" s="54"/>
    </row>
    <row r="46" spans="1:40">
      <c r="B46" s="167" t="s">
        <v>35</v>
      </c>
      <c r="C46" s="150">
        <v>45.385890587585216</v>
      </c>
      <c r="D46" s="150">
        <v>38.239086387916757</v>
      </c>
      <c r="E46" s="150">
        <v>48.535641923006089</v>
      </c>
      <c r="F46" s="150">
        <v>73.374470436544499</v>
      </c>
      <c r="G46" s="150">
        <v>69.349788174617828</v>
      </c>
      <c r="H46" s="150">
        <v>72.904770675999274</v>
      </c>
      <c r="I46" s="150">
        <v>100</v>
      </c>
      <c r="J46" s="150">
        <v>122.77583348682998</v>
      </c>
      <c r="K46" s="150">
        <v>142.77030760729417</v>
      </c>
      <c r="L46" s="150">
        <v>125.92558482225087</v>
      </c>
      <c r="M46" s="150">
        <v>172.25087493092647</v>
      </c>
      <c r="N46" s="150">
        <v>257.52440596794992</v>
      </c>
      <c r="Z46" s="54"/>
      <c r="AA46" s="54"/>
      <c r="AB46" s="54"/>
      <c r="AC46" s="54"/>
      <c r="AD46" s="54"/>
      <c r="AE46" s="54"/>
      <c r="AF46" s="54"/>
      <c r="AG46" s="54"/>
      <c r="AH46" s="54"/>
      <c r="AI46" s="54"/>
      <c r="AJ46" s="54"/>
      <c r="AK46" s="54"/>
      <c r="AL46" s="54"/>
      <c r="AM46" s="54"/>
      <c r="AN46" s="54"/>
    </row>
    <row r="47" spans="1:40">
      <c r="B47" s="265" t="s">
        <v>9</v>
      </c>
      <c r="C47" s="150">
        <v>35.125591846561257</v>
      </c>
      <c r="D47" s="150">
        <v>27.533905786052475</v>
      </c>
      <c r="E47" s="150">
        <v>41.537597303587184</v>
      </c>
      <c r="F47" s="150">
        <v>66.896717759409356</v>
      </c>
      <c r="G47" s="150">
        <v>57.996950485514795</v>
      </c>
      <c r="H47" s="150">
        <v>68.156648744081522</v>
      </c>
      <c r="I47" s="150">
        <v>100</v>
      </c>
      <c r="J47" s="150">
        <v>109.63004574271726</v>
      </c>
      <c r="K47" s="150">
        <v>121.5953775780435</v>
      </c>
      <c r="L47" s="150">
        <v>97.151111467779458</v>
      </c>
      <c r="M47" s="150">
        <v>140.0128400609903</v>
      </c>
      <c r="N47" s="150">
        <v>239.94061471791991</v>
      </c>
      <c r="Z47" s="54"/>
      <c r="AA47" s="54"/>
      <c r="AB47" s="54"/>
      <c r="AC47" s="54"/>
      <c r="AD47" s="54"/>
      <c r="AE47" s="54"/>
      <c r="AF47" s="54"/>
      <c r="AG47" s="54"/>
      <c r="AH47" s="54"/>
      <c r="AI47" s="54"/>
      <c r="AJ47" s="54"/>
      <c r="AK47" s="54"/>
      <c r="AL47" s="54"/>
      <c r="AM47" s="54"/>
      <c r="AN47" s="54"/>
    </row>
    <row r="48" spans="1:40">
      <c r="B48" s="167" t="s">
        <v>37</v>
      </c>
      <c r="C48" s="150">
        <v>49.741390185442164</v>
      </c>
      <c r="D48" s="150">
        <v>40.01513813548631</v>
      </c>
      <c r="E48" s="150">
        <v>52.125646524536393</v>
      </c>
      <c r="F48" s="150">
        <v>106.38324713006182</v>
      </c>
      <c r="G48" s="150">
        <v>102.51040746814684</v>
      </c>
      <c r="H48" s="150">
        <v>77.608174593162616</v>
      </c>
      <c r="I48" s="150">
        <v>100</v>
      </c>
      <c r="J48" s="150">
        <v>161.66267188091331</v>
      </c>
      <c r="K48" s="150">
        <v>165.72473823640718</v>
      </c>
      <c r="L48" s="150">
        <v>141.71817837769646</v>
      </c>
      <c r="M48" s="150">
        <v>162.14204617131318</v>
      </c>
      <c r="N48" s="150">
        <v>280.35826920650931</v>
      </c>
      <c r="Z48" s="54"/>
      <c r="AA48" s="54"/>
      <c r="AB48" s="54"/>
      <c r="AC48" s="54"/>
      <c r="AD48" s="54"/>
      <c r="AE48" s="54"/>
      <c r="AF48" s="54"/>
      <c r="AG48" s="54"/>
      <c r="AH48" s="54"/>
      <c r="AI48" s="54"/>
      <c r="AJ48" s="54"/>
      <c r="AK48" s="54"/>
      <c r="AL48" s="54"/>
      <c r="AM48" s="54"/>
      <c r="AN48" s="54"/>
    </row>
    <row r="49" spans="1:40">
      <c r="B49" s="167" t="s">
        <v>33</v>
      </c>
      <c r="C49" s="150">
        <v>40.487907025442347</v>
      </c>
      <c r="D49" s="150">
        <v>51.146476808711114</v>
      </c>
      <c r="E49" s="150">
        <v>50.340278504868586</v>
      </c>
      <c r="F49" s="150">
        <v>93.100198932048983</v>
      </c>
      <c r="G49" s="150">
        <v>87.886085226677821</v>
      </c>
      <c r="H49" s="150">
        <v>75.374306355355444</v>
      </c>
      <c r="I49" s="150">
        <v>100</v>
      </c>
      <c r="J49" s="150">
        <v>141.24175479007434</v>
      </c>
      <c r="K49" s="150">
        <v>165.23924196419222</v>
      </c>
      <c r="L49" s="150">
        <v>151.54434090671137</v>
      </c>
      <c r="M49" s="150">
        <v>178.78756151188358</v>
      </c>
      <c r="N49" s="150">
        <v>278.66192021777823</v>
      </c>
      <c r="Z49" s="54"/>
      <c r="AA49" s="54"/>
      <c r="AB49" s="54"/>
      <c r="AC49" s="54"/>
      <c r="AD49" s="54"/>
      <c r="AE49" s="54"/>
      <c r="AF49" s="54"/>
      <c r="AG49" s="54"/>
      <c r="AH49" s="54"/>
      <c r="AI49" s="54"/>
      <c r="AJ49" s="54"/>
      <c r="AK49" s="54"/>
      <c r="AL49" s="54"/>
      <c r="AM49" s="54"/>
      <c r="AN49" s="54"/>
    </row>
    <row r="50" spans="1:40">
      <c r="B50" s="167" t="s">
        <v>36</v>
      </c>
      <c r="C50" s="150" t="s">
        <v>247</v>
      </c>
      <c r="D50" s="150" t="s">
        <v>247</v>
      </c>
      <c r="E50" s="150" t="s">
        <v>247</v>
      </c>
      <c r="F50" s="150" t="s">
        <v>247</v>
      </c>
      <c r="G50" s="150" t="s">
        <v>247</v>
      </c>
      <c r="H50" s="150" t="s">
        <v>247</v>
      </c>
      <c r="I50" s="150" t="s">
        <v>247</v>
      </c>
      <c r="J50" s="150" t="s">
        <v>247</v>
      </c>
      <c r="K50" s="150" t="s">
        <v>247</v>
      </c>
      <c r="L50" s="150" t="s">
        <v>247</v>
      </c>
      <c r="M50" s="150" t="s">
        <v>247</v>
      </c>
      <c r="N50" s="150" t="s">
        <v>247</v>
      </c>
      <c r="Z50" s="54"/>
      <c r="AA50" s="54"/>
      <c r="AB50" s="54"/>
      <c r="AC50" s="54"/>
      <c r="AD50" s="54"/>
      <c r="AE50" s="54"/>
      <c r="AF50" s="54"/>
      <c r="AG50" s="54"/>
      <c r="AH50" s="54"/>
      <c r="AI50" s="54"/>
      <c r="AJ50" s="54"/>
      <c r="AK50" s="54"/>
      <c r="AL50" s="54"/>
      <c r="AM50" s="54"/>
      <c r="AN50" s="54"/>
    </row>
    <row r="51" spans="1:40">
      <c r="B51" s="166" t="s">
        <v>44</v>
      </c>
      <c r="C51" s="263">
        <v>39.379373050549852</v>
      </c>
      <c r="D51" s="263">
        <v>33.314949600765161</v>
      </c>
      <c r="E51" s="263">
        <v>34.047878491981997</v>
      </c>
      <c r="F51" s="263">
        <v>62.852383696198764</v>
      </c>
      <c r="G51" s="263">
        <v>58.389864453768666</v>
      </c>
      <c r="H51" s="263">
        <v>70.126227208976161</v>
      </c>
      <c r="I51" s="263">
        <v>100</v>
      </c>
      <c r="J51" s="263">
        <v>112.20000000000002</v>
      </c>
      <c r="K51" s="263">
        <v>120.61499999999999</v>
      </c>
      <c r="L51" s="263">
        <v>109.51841999999999</v>
      </c>
      <c r="M51" s="263">
        <v>136.78850657999999</v>
      </c>
      <c r="N51" s="263">
        <v>253.57453906352029</v>
      </c>
      <c r="Z51" s="54"/>
      <c r="AA51" s="54"/>
      <c r="AB51" s="54"/>
      <c r="AC51" s="54"/>
      <c r="AD51" s="54"/>
      <c r="AE51" s="54"/>
      <c r="AF51" s="54"/>
      <c r="AG51" s="54"/>
      <c r="AH51" s="54"/>
      <c r="AI51" s="54"/>
      <c r="AJ51" s="54"/>
      <c r="AK51" s="54"/>
      <c r="AL51" s="54"/>
      <c r="AM51" s="54"/>
      <c r="AN51" s="54"/>
    </row>
    <row r="52" spans="1:40">
      <c r="B52" s="167" t="s">
        <v>89</v>
      </c>
      <c r="C52" s="150" t="s">
        <v>247</v>
      </c>
      <c r="D52" s="150" t="s">
        <v>247</v>
      </c>
      <c r="E52" s="150">
        <v>51.667234913058302</v>
      </c>
      <c r="F52" s="150">
        <v>62.362768496420053</v>
      </c>
      <c r="G52" s="150">
        <v>74.306171155813175</v>
      </c>
      <c r="H52" s="150">
        <v>80.702352540061369</v>
      </c>
      <c r="I52" s="150">
        <v>100</v>
      </c>
      <c r="J52" s="150">
        <v>141.08080463689055</v>
      </c>
      <c r="K52" s="150">
        <v>133.76747357654278</v>
      </c>
      <c r="L52" s="150">
        <v>104.79713603818614</v>
      </c>
      <c r="M52" s="150">
        <v>141.93658370269347</v>
      </c>
      <c r="N52" s="150">
        <v>255.41084214115236</v>
      </c>
      <c r="Z52" s="54"/>
      <c r="AA52" s="54"/>
      <c r="AB52" s="54"/>
      <c r="AC52" s="54"/>
      <c r="AD52" s="54"/>
      <c r="AE52" s="54"/>
      <c r="AF52" s="54"/>
      <c r="AG52" s="54"/>
      <c r="AH52" s="54"/>
      <c r="AI52" s="54"/>
      <c r="AJ52" s="54"/>
      <c r="AK52" s="54"/>
      <c r="AL52" s="54"/>
      <c r="AM52" s="54"/>
      <c r="AN52" s="54"/>
    </row>
    <row r="53" spans="1:40">
      <c r="B53" s="245" t="s">
        <v>88</v>
      </c>
      <c r="C53" s="150">
        <v>38.115745188326095</v>
      </c>
      <c r="D53" s="150">
        <v>32.404677510186495</v>
      </c>
      <c r="E53" s="150">
        <v>31.109417961374099</v>
      </c>
      <c r="F53" s="150">
        <v>62.92112498757745</v>
      </c>
      <c r="G53" s="150">
        <v>45.294331997217355</v>
      </c>
      <c r="H53" s="150">
        <v>62.841620565143941</v>
      </c>
      <c r="I53" s="150">
        <v>100</v>
      </c>
      <c r="J53" s="150">
        <v>107.43697618180011</v>
      </c>
      <c r="K53" s="150">
        <v>118.31914400238513</v>
      </c>
      <c r="L53" s="150">
        <v>99.069135720674453</v>
      </c>
      <c r="M53" s="150">
        <v>127.29651836883426</v>
      </c>
      <c r="N53" s="150">
        <v>250.80332593500515</v>
      </c>
      <c r="Z53" s="54"/>
      <c r="AA53" s="54"/>
      <c r="AB53" s="54"/>
      <c r="AC53" s="54"/>
      <c r="AD53" s="54"/>
      <c r="AE53" s="54"/>
      <c r="AF53" s="54"/>
      <c r="AG53" s="54"/>
      <c r="AH53" s="54"/>
      <c r="AI53" s="54"/>
      <c r="AJ53" s="54"/>
      <c r="AK53" s="54"/>
      <c r="AL53" s="54"/>
      <c r="AM53" s="54"/>
      <c r="AN53" s="54"/>
    </row>
    <row r="54" spans="1:40">
      <c r="B54" s="167" t="s">
        <v>87</v>
      </c>
      <c r="C54" s="150" t="s">
        <v>247</v>
      </c>
      <c r="D54" s="150" t="s">
        <v>247</v>
      </c>
      <c r="E54" s="150">
        <v>41.074376991898021</v>
      </c>
      <c r="F54" s="150">
        <v>65.188342356871317</v>
      </c>
      <c r="G54" s="150">
        <v>67.968360019966951</v>
      </c>
      <c r="H54" s="150">
        <v>102.65714395422954</v>
      </c>
      <c r="I54" s="150">
        <v>100</v>
      </c>
      <c r="J54" s="150">
        <v>112.49472027032215</v>
      </c>
      <c r="K54" s="150">
        <v>131.40959182889836</v>
      </c>
      <c r="L54" s="150">
        <v>133.12598394962177</v>
      </c>
      <c r="M54" s="150">
        <v>178.58541642667893</v>
      </c>
      <c r="N54" s="150">
        <v>286.23046500019194</v>
      </c>
      <c r="Z54" s="54"/>
      <c r="AA54" s="54"/>
      <c r="AB54" s="54"/>
      <c r="AC54" s="54"/>
      <c r="AD54" s="54"/>
      <c r="AE54" s="54"/>
      <c r="AF54" s="54"/>
      <c r="AG54" s="54"/>
      <c r="AH54" s="54"/>
      <c r="AI54" s="54"/>
      <c r="AJ54" s="54"/>
      <c r="AK54" s="54"/>
      <c r="AL54" s="54"/>
      <c r="AM54" s="54"/>
      <c r="AN54" s="54"/>
    </row>
    <row r="55" spans="1:40" s="40" customFormat="1">
      <c r="A55" s="70"/>
      <c r="B55" s="166" t="s">
        <v>86</v>
      </c>
      <c r="C55" s="263">
        <v>28.596093045150923</v>
      </c>
      <c r="D55" s="263">
        <v>37.260709237831655</v>
      </c>
      <c r="E55" s="263">
        <v>39.123744699723247</v>
      </c>
      <c r="F55" s="263">
        <v>33.137811760665592</v>
      </c>
      <c r="G55" s="263">
        <v>45.99528272380384</v>
      </c>
      <c r="H55" s="263">
        <v>86.655112651646434</v>
      </c>
      <c r="I55" s="263">
        <v>100</v>
      </c>
      <c r="J55" s="263">
        <v>107.69999999999999</v>
      </c>
      <c r="K55" s="263">
        <v>88.744800000000012</v>
      </c>
      <c r="L55" s="263">
        <v>81.733960800000006</v>
      </c>
      <c r="M55" s="263">
        <v>99.797166136799987</v>
      </c>
      <c r="N55" s="263">
        <v>159.24735980469544</v>
      </c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54"/>
      <c r="AA55" s="54"/>
      <c r="AB55" s="54"/>
      <c r="AC55" s="54"/>
      <c r="AD55" s="54"/>
      <c r="AE55" s="54"/>
      <c r="AF55" s="54"/>
      <c r="AG55" s="54"/>
      <c r="AH55" s="54"/>
      <c r="AI55" s="54"/>
      <c r="AJ55" s="54"/>
      <c r="AK55" s="54"/>
      <c r="AL55" s="54"/>
      <c r="AM55" s="54"/>
      <c r="AN55" s="54"/>
    </row>
    <row r="56" spans="1:40">
      <c r="B56" s="166" t="s">
        <v>4</v>
      </c>
      <c r="C56" s="263">
        <v>25.332679287524989</v>
      </c>
      <c r="D56" s="263">
        <v>32.121837336581699</v>
      </c>
      <c r="E56" s="263">
        <v>50.14218808240404</v>
      </c>
      <c r="F56" s="263">
        <v>48.738206816096707</v>
      </c>
      <c r="G56" s="263">
        <v>54.343100599947824</v>
      </c>
      <c r="H56" s="263">
        <v>60.864272671941563</v>
      </c>
      <c r="I56" s="263">
        <v>100</v>
      </c>
      <c r="J56" s="263">
        <v>95.5</v>
      </c>
      <c r="K56" s="263">
        <v>45.457999999999998</v>
      </c>
      <c r="L56" s="263">
        <v>66.550511999999998</v>
      </c>
      <c r="M56" s="263">
        <v>74.736224976000017</v>
      </c>
      <c r="N56" s="263">
        <v>83.768800565434688</v>
      </c>
      <c r="Z56" s="54"/>
      <c r="AA56" s="54"/>
      <c r="AB56" s="54"/>
      <c r="AC56" s="54"/>
      <c r="AD56" s="54"/>
      <c r="AE56" s="54"/>
      <c r="AF56" s="54"/>
      <c r="AG56" s="54"/>
      <c r="AH56" s="54"/>
      <c r="AI56" s="54"/>
      <c r="AJ56" s="54"/>
      <c r="AK56" s="54"/>
      <c r="AL56" s="54"/>
      <c r="AM56" s="54"/>
      <c r="AN56" s="54"/>
    </row>
    <row r="57" spans="1:40">
      <c r="B57" s="166" t="s">
        <v>85</v>
      </c>
      <c r="C57" s="263">
        <v>37.1537190497342</v>
      </c>
      <c r="D57" s="263">
        <v>46.66507112646616</v>
      </c>
      <c r="E57" s="263">
        <v>50.39827681658344</v>
      </c>
      <c r="F57" s="263">
        <v>60.780321840799637</v>
      </c>
      <c r="G57" s="263">
        <v>70.140491404282784</v>
      </c>
      <c r="H57" s="263">
        <v>69.930069930069934</v>
      </c>
      <c r="I57" s="263">
        <v>100</v>
      </c>
      <c r="J57" s="263">
        <v>90.9</v>
      </c>
      <c r="K57" s="263">
        <v>67.356899999999996</v>
      </c>
      <c r="L57" s="263">
        <v>62.507203200000006</v>
      </c>
      <c r="M57" s="263">
        <v>86.009911603199996</v>
      </c>
      <c r="N57" s="263">
        <v>133.52865169308788</v>
      </c>
      <c r="O57" s="40"/>
      <c r="Z57" s="54"/>
      <c r="AA57" s="54"/>
      <c r="AB57" s="54"/>
      <c r="AC57" s="54"/>
      <c r="AD57" s="54"/>
      <c r="AE57" s="54"/>
      <c r="AF57" s="54"/>
      <c r="AG57" s="54"/>
      <c r="AH57" s="54"/>
      <c r="AI57" s="54"/>
      <c r="AJ57" s="54"/>
      <c r="AK57" s="54"/>
      <c r="AL57" s="54"/>
      <c r="AM57" s="54"/>
      <c r="AN57" s="54"/>
    </row>
    <row r="58" spans="1:40">
      <c r="B58" s="167" t="s">
        <v>38</v>
      </c>
      <c r="C58" s="150" t="s">
        <v>247</v>
      </c>
      <c r="D58" s="150" t="s">
        <v>247</v>
      </c>
      <c r="E58" s="150" t="s">
        <v>247</v>
      </c>
      <c r="F58" s="150" t="s">
        <v>247</v>
      </c>
      <c r="G58" s="150" t="s">
        <v>247</v>
      </c>
      <c r="H58" s="150" t="s">
        <v>247</v>
      </c>
      <c r="I58" s="150" t="s">
        <v>247</v>
      </c>
      <c r="J58" s="150" t="s">
        <v>247</v>
      </c>
      <c r="K58" s="150" t="s">
        <v>247</v>
      </c>
      <c r="L58" s="150" t="s">
        <v>247</v>
      </c>
      <c r="M58" s="150" t="s">
        <v>247</v>
      </c>
      <c r="N58" s="150" t="s">
        <v>247</v>
      </c>
      <c r="Z58" s="54"/>
      <c r="AA58" s="54"/>
      <c r="AB58" s="54"/>
      <c r="AC58" s="54"/>
      <c r="AD58" s="54"/>
      <c r="AE58" s="54"/>
      <c r="AF58" s="54"/>
      <c r="AG58" s="54"/>
      <c r="AH58" s="54"/>
      <c r="AI58" s="54"/>
      <c r="AJ58" s="54"/>
      <c r="AK58" s="54"/>
      <c r="AL58" s="54"/>
      <c r="AM58" s="54"/>
      <c r="AN58" s="54"/>
    </row>
    <row r="59" spans="1:40">
      <c r="B59" s="167" t="s">
        <v>45</v>
      </c>
      <c r="C59" s="150" t="s">
        <v>247</v>
      </c>
      <c r="D59" s="150" t="s">
        <v>247</v>
      </c>
      <c r="E59" s="150" t="s">
        <v>247</v>
      </c>
      <c r="F59" s="150" t="s">
        <v>247</v>
      </c>
      <c r="G59" s="150" t="s">
        <v>247</v>
      </c>
      <c r="H59" s="150" t="s">
        <v>247</v>
      </c>
      <c r="I59" s="150" t="s">
        <v>247</v>
      </c>
      <c r="J59" s="150" t="s">
        <v>247</v>
      </c>
      <c r="K59" s="150" t="s">
        <v>247</v>
      </c>
      <c r="L59" s="150" t="s">
        <v>247</v>
      </c>
      <c r="M59" s="150" t="s">
        <v>247</v>
      </c>
      <c r="N59" s="150" t="s">
        <v>247</v>
      </c>
      <c r="Z59" s="54"/>
      <c r="AA59" s="54"/>
      <c r="AB59" s="54"/>
      <c r="AC59" s="54"/>
      <c r="AD59" s="54"/>
      <c r="AE59" s="54"/>
      <c r="AF59" s="54"/>
      <c r="AG59" s="54"/>
      <c r="AH59" s="54"/>
      <c r="AI59" s="54"/>
      <c r="AJ59" s="54"/>
      <c r="AK59" s="54"/>
      <c r="AL59" s="54"/>
      <c r="AM59" s="54"/>
      <c r="AN59" s="54"/>
    </row>
    <row r="60" spans="1:40">
      <c r="B60" s="245" t="s">
        <v>212</v>
      </c>
      <c r="C60" s="150" t="s">
        <v>247</v>
      </c>
      <c r="D60" s="150" t="s">
        <v>247</v>
      </c>
      <c r="E60" s="150" t="s">
        <v>247</v>
      </c>
      <c r="F60" s="150" t="s">
        <v>247</v>
      </c>
      <c r="G60" s="150" t="s">
        <v>247</v>
      </c>
      <c r="H60" s="150" t="s">
        <v>247</v>
      </c>
      <c r="I60" s="150" t="s">
        <v>247</v>
      </c>
      <c r="J60" s="150" t="s">
        <v>247</v>
      </c>
      <c r="K60" s="150" t="s">
        <v>247</v>
      </c>
      <c r="L60" s="150" t="s">
        <v>247</v>
      </c>
      <c r="M60" s="150" t="s">
        <v>247</v>
      </c>
      <c r="N60" s="150" t="s">
        <v>247</v>
      </c>
      <c r="Z60" s="54"/>
      <c r="AA60" s="54"/>
      <c r="AB60" s="54"/>
      <c r="AC60" s="54"/>
      <c r="AD60" s="54"/>
      <c r="AE60" s="54"/>
      <c r="AF60" s="54"/>
      <c r="AG60" s="54"/>
      <c r="AH60" s="54"/>
      <c r="AI60" s="54"/>
      <c r="AJ60" s="54"/>
      <c r="AK60" s="54"/>
      <c r="AL60" s="54"/>
      <c r="AM60" s="54"/>
      <c r="AN60" s="54"/>
    </row>
    <row r="61" spans="1:40">
      <c r="B61" s="166" t="s">
        <v>16</v>
      </c>
      <c r="C61" s="263">
        <v>30.709131900153224</v>
      </c>
      <c r="D61" s="263">
        <v>41.027400218604704</v>
      </c>
      <c r="E61" s="263">
        <v>60.105141320255896</v>
      </c>
      <c r="F61" s="263">
        <v>66.716706865484056</v>
      </c>
      <c r="G61" s="263">
        <v>83.329166874989582</v>
      </c>
      <c r="H61" s="263">
        <v>84.745762711864401</v>
      </c>
      <c r="I61" s="263">
        <v>100</v>
      </c>
      <c r="J61" s="263">
        <v>131.69999999999999</v>
      </c>
      <c r="K61" s="263">
        <v>122.3493</v>
      </c>
      <c r="L61" s="263">
        <v>117.45532800000001</v>
      </c>
      <c r="M61" s="263">
        <v>136.95291244799998</v>
      </c>
      <c r="N61" s="263">
        <v>332.3325274483289</v>
      </c>
      <c r="P61" s="40"/>
      <c r="Q61" s="40"/>
      <c r="R61" s="40"/>
      <c r="S61" s="40"/>
      <c r="T61" s="40"/>
      <c r="U61" s="40"/>
      <c r="V61" s="40"/>
      <c r="W61" s="40"/>
      <c r="X61" s="40"/>
      <c r="Y61" s="40"/>
      <c r="Z61" s="54"/>
      <c r="AA61" s="54"/>
      <c r="AB61" s="54"/>
      <c r="AC61" s="54"/>
      <c r="AD61" s="54"/>
      <c r="AE61" s="54"/>
      <c r="AF61" s="54"/>
      <c r="AG61" s="54"/>
      <c r="AH61" s="54"/>
      <c r="AI61" s="54"/>
      <c r="AJ61" s="54"/>
      <c r="AK61" s="54"/>
      <c r="AL61" s="54"/>
      <c r="AM61" s="54"/>
      <c r="AN61" s="54"/>
    </row>
    <row r="62" spans="1:40">
      <c r="B62" s="161" t="s">
        <v>263</v>
      </c>
      <c r="C62" s="263">
        <v>43.956898045298303</v>
      </c>
      <c r="D62" s="263">
        <v>56.924182968661306</v>
      </c>
      <c r="E62" s="263">
        <v>50.548674476171243</v>
      </c>
      <c r="F62" s="263">
        <v>58.535365043406294</v>
      </c>
      <c r="G62" s="263">
        <v>86.281128073980881</v>
      </c>
      <c r="H62" s="263">
        <v>87.489063867016625</v>
      </c>
      <c r="I62" s="263">
        <v>100</v>
      </c>
      <c r="J62" s="263">
        <v>109.2</v>
      </c>
      <c r="K62" s="263">
        <v>117.93600000000001</v>
      </c>
      <c r="L62" s="263">
        <v>120.76646400000001</v>
      </c>
      <c r="M62" s="263">
        <v>143.83285862400001</v>
      </c>
      <c r="N62" s="263">
        <v>200.7677076874422</v>
      </c>
      <c r="Z62" s="54"/>
      <c r="AA62" s="54"/>
      <c r="AB62" s="54"/>
      <c r="AC62" s="54"/>
      <c r="AD62" s="54"/>
      <c r="AE62" s="54"/>
      <c r="AF62" s="54"/>
      <c r="AG62" s="54"/>
      <c r="AH62" s="54"/>
      <c r="AI62" s="54"/>
      <c r="AJ62" s="54"/>
      <c r="AK62" s="54"/>
      <c r="AL62" s="54"/>
      <c r="AM62" s="54"/>
      <c r="AN62" s="54"/>
    </row>
    <row r="63" spans="1:40">
      <c r="A63" s="212"/>
      <c r="B63" s="135" t="s">
        <v>261</v>
      </c>
      <c r="C63" s="150">
        <v>47.417439542844789</v>
      </c>
      <c r="D63" s="150">
        <v>63.918708503754793</v>
      </c>
      <c r="E63" s="150">
        <v>57.462918944875561</v>
      </c>
      <c r="F63" s="150">
        <v>58.842028999552575</v>
      </c>
      <c r="G63" s="150">
        <v>93.26461596429084</v>
      </c>
      <c r="H63" s="150">
        <v>95.969289827255281</v>
      </c>
      <c r="I63" s="150">
        <v>100</v>
      </c>
      <c r="J63" s="150">
        <v>110.79999999999998</v>
      </c>
      <c r="K63" s="150">
        <v>123.65279999999998</v>
      </c>
      <c r="L63" s="150">
        <v>117.96477119999997</v>
      </c>
      <c r="M63" s="150">
        <v>144.97870380480001</v>
      </c>
      <c r="N63" s="150">
        <v>219.92814967110854</v>
      </c>
      <c r="Z63" s="54"/>
      <c r="AA63" s="54"/>
      <c r="AB63" s="54"/>
      <c r="AC63" s="54"/>
      <c r="AD63" s="54"/>
      <c r="AE63" s="54"/>
      <c r="AF63" s="54"/>
      <c r="AG63" s="54"/>
      <c r="AH63" s="54"/>
      <c r="AI63" s="54"/>
      <c r="AJ63" s="54"/>
      <c r="AK63" s="54"/>
      <c r="AL63" s="54"/>
      <c r="AM63" s="54"/>
      <c r="AN63" s="54"/>
    </row>
    <row r="64" spans="1:40">
      <c r="A64" s="212"/>
      <c r="B64" s="245" t="s">
        <v>100</v>
      </c>
      <c r="C64" s="150">
        <v>46.298459904407864</v>
      </c>
      <c r="D64" s="150">
        <v>62.506638343069596</v>
      </c>
      <c r="E64" s="150">
        <v>56.225172596919812</v>
      </c>
      <c r="F64" s="150">
        <v>62.186935740839097</v>
      </c>
      <c r="G64" s="150">
        <v>99.997875730217757</v>
      </c>
      <c r="H64" s="150">
        <v>92.524694636218825</v>
      </c>
      <c r="I64" s="150">
        <v>100</v>
      </c>
      <c r="J64" s="150">
        <v>128.47689856611791</v>
      </c>
      <c r="K64" s="150">
        <v>133.36590546999469</v>
      </c>
      <c r="L64" s="150">
        <v>112.45034519383964</v>
      </c>
      <c r="M64" s="150">
        <v>144.90493892724376</v>
      </c>
      <c r="N64" s="150">
        <v>190.56669887011628</v>
      </c>
      <c r="Z64" s="54"/>
      <c r="AA64" s="54"/>
      <c r="AB64" s="54"/>
      <c r="AC64" s="54"/>
      <c r="AD64" s="54"/>
      <c r="AE64" s="54"/>
      <c r="AF64" s="54"/>
      <c r="AG64" s="54"/>
      <c r="AH64" s="54"/>
      <c r="AI64" s="54"/>
      <c r="AJ64" s="54"/>
      <c r="AK64" s="54"/>
      <c r="AL64" s="54"/>
      <c r="AM64" s="54"/>
      <c r="AN64" s="54"/>
    </row>
    <row r="65" spans="1:40">
      <c r="A65" s="212"/>
      <c r="B65" s="245" t="s">
        <v>308</v>
      </c>
      <c r="C65" s="150">
        <v>57.439810971326409</v>
      </c>
      <c r="D65" s="150">
        <v>81.192125933967716</v>
      </c>
      <c r="E65" s="150">
        <v>67.183408902228749</v>
      </c>
      <c r="F65" s="150">
        <v>60.747812759435469</v>
      </c>
      <c r="G65" s="150">
        <v>105.19509547225239</v>
      </c>
      <c r="H65" s="150">
        <v>112.97736126189413</v>
      </c>
      <c r="I65" s="150">
        <v>100</v>
      </c>
      <c r="J65" s="150">
        <v>109.48496072546139</v>
      </c>
      <c r="K65" s="150">
        <v>128.87556676671565</v>
      </c>
      <c r="L65" s="150">
        <v>125.84695702152118</v>
      </c>
      <c r="M65" s="150">
        <v>147.25477361261898</v>
      </c>
      <c r="N65" s="150">
        <v>208.62164066122759</v>
      </c>
      <c r="Z65" s="54"/>
      <c r="AA65" s="54"/>
      <c r="AB65" s="54"/>
      <c r="AC65" s="54"/>
      <c r="AD65" s="54"/>
      <c r="AE65" s="54"/>
      <c r="AF65" s="54"/>
      <c r="AG65" s="54"/>
      <c r="AH65" s="54"/>
      <c r="AI65" s="54"/>
      <c r="AJ65" s="54"/>
      <c r="AK65" s="54"/>
      <c r="AL65" s="54"/>
      <c r="AM65" s="54"/>
      <c r="AN65" s="54"/>
    </row>
    <row r="66" spans="1:40">
      <c r="A66" s="212"/>
      <c r="B66" s="245" t="s">
        <v>18</v>
      </c>
      <c r="C66" s="150">
        <v>47.393396541045313</v>
      </c>
      <c r="D66" s="150">
        <v>62.101100576492442</v>
      </c>
      <c r="E66" s="150">
        <v>57.741674210300623</v>
      </c>
      <c r="F66" s="150">
        <v>59.819905664872074</v>
      </c>
      <c r="G66" s="150">
        <v>89.477345276096997</v>
      </c>
      <c r="H66" s="150">
        <v>91.559388250988619</v>
      </c>
      <c r="I66" s="150">
        <v>100</v>
      </c>
      <c r="J66" s="150">
        <v>107.47820286816902</v>
      </c>
      <c r="K66" s="150">
        <v>120.20391633712894</v>
      </c>
      <c r="L66" s="150">
        <v>115.7596836438134</v>
      </c>
      <c r="M66" s="150">
        <v>143.00538377245226</v>
      </c>
      <c r="N66" s="150">
        <v>173.2491653310617</v>
      </c>
      <c r="Z66" s="54"/>
      <c r="AA66" s="54"/>
      <c r="AB66" s="54"/>
      <c r="AC66" s="54"/>
      <c r="AD66" s="54"/>
      <c r="AE66" s="54"/>
      <c r="AF66" s="54"/>
      <c r="AG66" s="54"/>
      <c r="AH66" s="54"/>
      <c r="AI66" s="54"/>
      <c r="AJ66" s="54"/>
      <c r="AK66" s="54"/>
      <c r="AL66" s="54"/>
      <c r="AM66" s="54"/>
      <c r="AN66" s="54"/>
    </row>
    <row r="67" spans="1:40">
      <c r="A67" s="210"/>
      <c r="B67" s="165" t="s">
        <v>274</v>
      </c>
      <c r="C67" s="150">
        <v>29.058678252479787</v>
      </c>
      <c r="D67" s="150">
        <v>39.025804893080362</v>
      </c>
      <c r="E67" s="150">
        <v>36.840359819067864</v>
      </c>
      <c r="F67" s="150">
        <v>56.955196280278905</v>
      </c>
      <c r="G67" s="150">
        <v>70.282712209864172</v>
      </c>
      <c r="H67" s="150">
        <v>64.308681672025727</v>
      </c>
      <c r="I67" s="150">
        <v>100</v>
      </c>
      <c r="J67" s="150">
        <v>103.4</v>
      </c>
      <c r="K67" s="150">
        <v>89.647800000000004</v>
      </c>
      <c r="L67" s="150">
        <v>112.05975000000001</v>
      </c>
      <c r="M67" s="150">
        <v>119.34363375</v>
      </c>
      <c r="N67" s="150">
        <v>203.3600875709356</v>
      </c>
      <c r="Z67" s="54"/>
      <c r="AA67" s="54"/>
      <c r="AB67" s="54"/>
      <c r="AC67" s="54"/>
      <c r="AD67" s="54"/>
      <c r="AE67" s="54"/>
      <c r="AF67" s="54"/>
      <c r="AG67" s="54"/>
      <c r="AH67" s="54"/>
      <c r="AI67" s="54"/>
      <c r="AJ67" s="54"/>
      <c r="AK67" s="54"/>
      <c r="AL67" s="54"/>
      <c r="AM67" s="54"/>
      <c r="AN67" s="54"/>
    </row>
    <row r="68" spans="1:40">
      <c r="B68" s="165" t="s">
        <v>8</v>
      </c>
      <c r="C68" s="150">
        <v>51.026280638251421</v>
      </c>
      <c r="D68" s="150">
        <v>53.832726073355232</v>
      </c>
      <c r="E68" s="150">
        <v>41.128202720043404</v>
      </c>
      <c r="F68" s="150">
        <v>58.443176065181667</v>
      </c>
      <c r="G68" s="150">
        <v>80.359367089624783</v>
      </c>
      <c r="H68" s="150">
        <v>85.984522785898548</v>
      </c>
      <c r="I68" s="150">
        <v>100</v>
      </c>
      <c r="J68" s="150">
        <v>110.2</v>
      </c>
      <c r="K68" s="150">
        <v>129.37480000000002</v>
      </c>
      <c r="L68" s="150">
        <v>135.5847904</v>
      </c>
      <c r="M68" s="150">
        <v>160.80356141439998</v>
      </c>
      <c r="N68" s="150">
        <v>302.5016859936884</v>
      </c>
      <c r="Z68" s="54"/>
      <c r="AA68" s="54"/>
      <c r="AB68" s="54"/>
      <c r="AC68" s="54"/>
      <c r="AD68" s="54"/>
      <c r="AE68" s="54"/>
      <c r="AF68" s="54"/>
      <c r="AG68" s="54"/>
      <c r="AH68" s="54"/>
      <c r="AI68" s="54"/>
      <c r="AJ68" s="54"/>
      <c r="AK68" s="54"/>
      <c r="AL68" s="54"/>
      <c r="AM68" s="54"/>
      <c r="AN68" s="54"/>
    </row>
    <row r="69" spans="1:40">
      <c r="A69" s="60"/>
      <c r="B69" s="165" t="s">
        <v>275</v>
      </c>
      <c r="C69" s="150">
        <v>75.417781103805311</v>
      </c>
      <c r="D69" s="150">
        <v>96.534759812870803</v>
      </c>
      <c r="E69" s="150">
        <v>91.901091341852975</v>
      </c>
      <c r="F69" s="150">
        <v>87.949344414153302</v>
      </c>
      <c r="G69" s="150">
        <v>111.95951543921716</v>
      </c>
      <c r="H69" s="150">
        <v>82.85004142502072</v>
      </c>
      <c r="I69" s="150">
        <v>100</v>
      </c>
      <c r="J69" s="150">
        <v>166.8</v>
      </c>
      <c r="K69" s="150">
        <v>198.9924</v>
      </c>
      <c r="L69" s="150">
        <v>162.17880599999998</v>
      </c>
      <c r="M69" s="150">
        <v>161.20573316399998</v>
      </c>
      <c r="N69" s="150">
        <v>287.28837694005324</v>
      </c>
      <c r="Z69" s="54"/>
      <c r="AA69" s="54"/>
      <c r="AB69" s="54"/>
      <c r="AC69" s="54"/>
      <c r="AD69" s="54"/>
      <c r="AE69" s="54"/>
      <c r="AF69" s="54"/>
      <c r="AG69" s="54"/>
      <c r="AH69" s="54"/>
      <c r="AI69" s="54"/>
      <c r="AJ69" s="54"/>
      <c r="AK69" s="54"/>
      <c r="AL69" s="54"/>
      <c r="AM69" s="54"/>
      <c r="AN69" s="54"/>
    </row>
    <row r="70" spans="1:40">
      <c r="B70" s="221" t="s">
        <v>248</v>
      </c>
      <c r="C70" s="263">
        <v>42.907654040674053</v>
      </c>
      <c r="D70" s="263">
        <v>46.383174017968642</v>
      </c>
      <c r="E70" s="263">
        <v>47.496370194399908</v>
      </c>
      <c r="F70" s="263">
        <v>65.544990868271867</v>
      </c>
      <c r="G70" s="263">
        <v>72.296124927703872</v>
      </c>
      <c r="H70" s="263">
        <v>76.923076923076934</v>
      </c>
      <c r="I70" s="263">
        <v>100</v>
      </c>
      <c r="J70" s="263">
        <v>113.6</v>
      </c>
      <c r="K70" s="263">
        <v>121.3248</v>
      </c>
      <c r="L70" s="263">
        <v>117.80638079999997</v>
      </c>
      <c r="M70" s="263">
        <v>146.43333133439998</v>
      </c>
      <c r="N70" s="263" t="s">
        <v>247</v>
      </c>
      <c r="Z70" s="54"/>
      <c r="AA70" s="54"/>
      <c r="AB70" s="54"/>
      <c r="AC70" s="54"/>
      <c r="AD70" s="54"/>
      <c r="AE70" s="54"/>
      <c r="AF70" s="54"/>
      <c r="AG70" s="54"/>
      <c r="AH70" s="54"/>
      <c r="AI70" s="54"/>
      <c r="AJ70" s="54"/>
      <c r="AK70" s="54"/>
      <c r="AL70" s="54"/>
      <c r="AM70" s="54"/>
      <c r="AN70" s="54"/>
    </row>
    <row r="71" spans="1:40">
      <c r="B71" s="3"/>
      <c r="C71" s="54"/>
      <c r="D71" s="54"/>
      <c r="E71" s="54"/>
      <c r="F71" s="54"/>
      <c r="G71" s="54"/>
      <c r="H71" s="54"/>
      <c r="I71" s="54"/>
      <c r="J71" s="54"/>
      <c r="K71" s="54"/>
      <c r="L71" s="54"/>
      <c r="N71" s="220"/>
      <c r="P71" s="22"/>
      <c r="Q71" s="22"/>
      <c r="R71" s="22"/>
      <c r="S71" s="22"/>
      <c r="T71" s="22"/>
      <c r="U71" s="22"/>
      <c r="V71" s="22"/>
      <c r="W71" s="22"/>
      <c r="X71" s="22"/>
      <c r="Y71" s="22"/>
    </row>
    <row r="72" spans="1:40">
      <c r="B72" s="332" t="s">
        <v>314</v>
      </c>
      <c r="C72" s="22"/>
      <c r="D72" s="22"/>
      <c r="E72" s="54"/>
      <c r="F72" s="54"/>
      <c r="G72" s="54"/>
      <c r="H72" s="54"/>
      <c r="I72" s="54"/>
      <c r="J72" s="54"/>
      <c r="K72" s="54"/>
      <c r="L72" s="54"/>
      <c r="N72" s="220"/>
      <c r="P72" s="22"/>
      <c r="Q72" s="22"/>
      <c r="R72" s="22"/>
      <c r="S72" s="22"/>
      <c r="T72" s="22"/>
      <c r="U72" s="22"/>
      <c r="V72" s="22"/>
      <c r="W72" s="22"/>
      <c r="X72" s="22"/>
      <c r="Y72" s="22"/>
    </row>
    <row r="73" spans="1:40">
      <c r="B73" s="325"/>
      <c r="C73" s="299" t="s">
        <v>331</v>
      </c>
      <c r="D73" s="22"/>
      <c r="E73" s="54"/>
      <c r="F73" s="54"/>
      <c r="G73" s="54"/>
      <c r="H73" s="54"/>
      <c r="I73" s="54"/>
      <c r="J73" s="54"/>
      <c r="K73" s="54"/>
      <c r="L73" s="54"/>
      <c r="N73" s="220"/>
      <c r="P73" s="22"/>
      <c r="Q73" s="22"/>
      <c r="R73" s="22"/>
      <c r="S73" s="22"/>
      <c r="T73" s="22"/>
      <c r="U73" s="22"/>
      <c r="V73" s="22"/>
      <c r="W73" s="22"/>
      <c r="X73" s="22"/>
      <c r="Y73" s="22"/>
    </row>
    <row r="74" spans="1:40">
      <c r="B74" s="3"/>
      <c r="C74" s="36"/>
      <c r="E74" s="54"/>
      <c r="F74" s="54"/>
      <c r="G74" s="54"/>
      <c r="H74" s="54"/>
      <c r="I74" s="54"/>
      <c r="J74" s="54"/>
      <c r="K74" s="54"/>
      <c r="L74" s="54"/>
      <c r="N74" s="220"/>
      <c r="P74" s="22"/>
      <c r="Q74" s="22"/>
      <c r="R74" s="22"/>
      <c r="S74" s="22"/>
      <c r="T74" s="22"/>
      <c r="U74" s="22"/>
      <c r="V74" s="22"/>
      <c r="W74" s="22"/>
      <c r="X74" s="22"/>
      <c r="Y74" s="22"/>
    </row>
    <row r="75" spans="1:40">
      <c r="B75" s="3"/>
      <c r="C75" s="22"/>
      <c r="D75" s="22"/>
      <c r="E75" s="54"/>
      <c r="F75" s="54"/>
      <c r="G75" s="54"/>
      <c r="H75" s="54"/>
      <c r="I75" s="54"/>
      <c r="J75" s="54"/>
      <c r="K75" s="54"/>
      <c r="L75" s="54"/>
      <c r="N75" s="220"/>
      <c r="P75" s="22"/>
      <c r="Q75" s="22"/>
      <c r="R75" s="22"/>
      <c r="S75" s="22"/>
      <c r="T75" s="22"/>
      <c r="U75" s="22"/>
      <c r="V75" s="22"/>
      <c r="W75" s="22"/>
      <c r="X75" s="22"/>
      <c r="Y75" s="22"/>
    </row>
    <row r="76" spans="1:40">
      <c r="B76" s="33" t="s">
        <v>253</v>
      </c>
      <c r="C76" s="39" t="s">
        <v>112</v>
      </c>
      <c r="D76" s="39"/>
      <c r="F76" s="36"/>
      <c r="G76" s="36"/>
      <c r="H76" s="36"/>
      <c r="I76" s="36"/>
      <c r="J76" s="36"/>
      <c r="K76" s="36"/>
      <c r="N76" s="39"/>
      <c r="O76" s="40"/>
      <c r="P76" s="22"/>
      <c r="Q76" s="22"/>
      <c r="R76" s="22"/>
      <c r="S76" s="22"/>
      <c r="T76" s="22"/>
      <c r="U76" s="22"/>
      <c r="V76" s="22"/>
      <c r="W76" s="22"/>
      <c r="X76" s="22"/>
      <c r="Y76" s="22"/>
    </row>
    <row r="77" spans="1:40">
      <c r="P77" s="22"/>
      <c r="Q77" s="22"/>
      <c r="R77" s="22"/>
      <c r="S77" s="22"/>
      <c r="T77" s="22"/>
      <c r="U77" s="22"/>
      <c r="V77" s="22"/>
      <c r="W77" s="22"/>
      <c r="X77" s="22"/>
      <c r="Y77" s="22"/>
    </row>
    <row r="78" spans="1:40">
      <c r="A78" s="56" t="s">
        <v>108</v>
      </c>
      <c r="B78" s="140"/>
      <c r="C78" s="142">
        <v>2004</v>
      </c>
      <c r="D78" s="142">
        <v>2005</v>
      </c>
      <c r="E78" s="142">
        <v>2006</v>
      </c>
      <c r="F78" s="142">
        <v>2007</v>
      </c>
      <c r="G78" s="142">
        <v>2008</v>
      </c>
      <c r="H78" s="142">
        <v>2009</v>
      </c>
      <c r="I78" s="142">
        <v>2010</v>
      </c>
      <c r="J78" s="142">
        <v>2011</v>
      </c>
      <c r="K78" s="142">
        <v>2012</v>
      </c>
      <c r="L78" s="142">
        <v>2013</v>
      </c>
      <c r="M78" s="142">
        <v>2014</v>
      </c>
      <c r="N78" s="142">
        <v>2015</v>
      </c>
      <c r="P78" s="22"/>
      <c r="Q78" s="22"/>
      <c r="R78" s="22"/>
      <c r="S78" s="22"/>
      <c r="T78" s="22"/>
      <c r="U78" s="22"/>
      <c r="V78" s="22"/>
      <c r="W78" s="22"/>
      <c r="X78" s="22"/>
      <c r="Y78" s="22"/>
    </row>
    <row r="79" spans="1:40">
      <c r="A79" s="56"/>
      <c r="B79" s="147" t="s">
        <v>114</v>
      </c>
      <c r="C79" s="263">
        <v>88.867961639022923</v>
      </c>
      <c r="D79" s="263">
        <v>74.77436419847308</v>
      </c>
      <c r="E79" s="263">
        <v>78.20123698483755</v>
      </c>
      <c r="F79" s="263">
        <v>109.32921163571703</v>
      </c>
      <c r="G79" s="263">
        <v>83.132116195848724</v>
      </c>
      <c r="H79" s="263">
        <v>78.254649499284696</v>
      </c>
      <c r="I79" s="263">
        <v>100</v>
      </c>
      <c r="J79" s="263">
        <v>107.12962962962965</v>
      </c>
      <c r="K79" s="263">
        <v>112.45416390545616</v>
      </c>
      <c r="L79" s="263">
        <v>103.54355312458252</v>
      </c>
      <c r="M79" s="263">
        <v>119.33833241477305</v>
      </c>
      <c r="N79" s="263" t="s">
        <v>247</v>
      </c>
      <c r="O79" s="40"/>
      <c r="P79" s="22"/>
      <c r="Q79" s="22"/>
      <c r="R79" s="22"/>
      <c r="S79" s="22"/>
      <c r="T79" s="22"/>
      <c r="U79" s="22"/>
      <c r="V79" s="22"/>
      <c r="W79" s="22"/>
      <c r="X79" s="22"/>
      <c r="Y79" s="22"/>
    </row>
    <row r="80" spans="1:40">
      <c r="B80" s="166" t="s">
        <v>273</v>
      </c>
      <c r="C80" s="263">
        <v>91.798438765317087</v>
      </c>
      <c r="D80" s="263">
        <v>74.247547829569214</v>
      </c>
      <c r="E80" s="263">
        <v>83.84324374521475</v>
      </c>
      <c r="F80" s="263">
        <v>120.04152362457606</v>
      </c>
      <c r="G80" s="263">
        <v>88.688825361607712</v>
      </c>
      <c r="H80" s="263">
        <v>77.975766215253032</v>
      </c>
      <c r="I80" s="263">
        <v>100</v>
      </c>
      <c r="J80" s="263">
        <v>112.4074074074074</v>
      </c>
      <c r="K80" s="263">
        <v>121.90505117443486</v>
      </c>
      <c r="L80" s="263">
        <v>111.02285503148133</v>
      </c>
      <c r="M80" s="263">
        <v>131.52395315058624</v>
      </c>
      <c r="N80" s="263">
        <v>142.98484574383644</v>
      </c>
      <c r="P80" s="22"/>
      <c r="Q80" s="22"/>
      <c r="R80" s="22"/>
      <c r="S80" s="22"/>
      <c r="T80" s="22"/>
      <c r="U80" s="22"/>
      <c r="V80" s="22"/>
      <c r="W80" s="22"/>
      <c r="X80" s="22"/>
      <c r="Y80" s="22"/>
    </row>
    <row r="81" spans="1:25">
      <c r="B81" s="167" t="s">
        <v>35</v>
      </c>
      <c r="C81" s="150">
        <v>100.63653157054358</v>
      </c>
      <c r="D81" s="150">
        <v>74.704445170078529</v>
      </c>
      <c r="E81" s="150">
        <v>86.91104351029216</v>
      </c>
      <c r="F81" s="150">
        <v>116.47965259775286</v>
      </c>
      <c r="G81" s="150">
        <v>87.931786516853975</v>
      </c>
      <c r="H81" s="150">
        <v>79.7578191195432</v>
      </c>
      <c r="I81" s="150">
        <v>100</v>
      </c>
      <c r="J81" s="150">
        <v>113.68132730262035</v>
      </c>
      <c r="K81" s="150">
        <v>131.40629151691166</v>
      </c>
      <c r="L81" s="150">
        <v>116.25110293535315</v>
      </c>
      <c r="M81" s="150">
        <v>141.85313210632918</v>
      </c>
      <c r="N81" s="150">
        <v>142.62147328773943</v>
      </c>
      <c r="P81" s="22"/>
      <c r="Q81" s="22"/>
      <c r="R81" s="22"/>
      <c r="S81" s="22"/>
      <c r="T81" s="22"/>
      <c r="U81" s="22"/>
      <c r="V81" s="22"/>
      <c r="W81" s="22"/>
      <c r="X81" s="22"/>
      <c r="Y81" s="22"/>
    </row>
    <row r="82" spans="1:25">
      <c r="B82" s="265" t="s">
        <v>9</v>
      </c>
      <c r="C82" s="150">
        <v>77.885829429276981</v>
      </c>
      <c r="D82" s="150">
        <v>53.790645891640089</v>
      </c>
      <c r="E82" s="150">
        <v>74.379894517349925</v>
      </c>
      <c r="F82" s="150">
        <v>106.19642497160744</v>
      </c>
      <c r="G82" s="150">
        <v>73.537001380306549</v>
      </c>
      <c r="H82" s="150">
        <v>74.563373726025191</v>
      </c>
      <c r="I82" s="150">
        <v>100</v>
      </c>
      <c r="J82" s="150">
        <v>101.5093016136271</v>
      </c>
      <c r="K82" s="150">
        <v>111.91681170205018</v>
      </c>
      <c r="L82" s="150">
        <v>89.687285355606122</v>
      </c>
      <c r="M82" s="150">
        <v>115.30426133230655</v>
      </c>
      <c r="N82" s="150">
        <v>132.88326535114697</v>
      </c>
      <c r="P82" s="22"/>
      <c r="Q82" s="22"/>
      <c r="R82" s="22"/>
      <c r="S82" s="22"/>
      <c r="T82" s="22"/>
      <c r="U82" s="22"/>
      <c r="V82" s="22"/>
      <c r="W82" s="22"/>
      <c r="X82" s="22"/>
      <c r="Y82" s="22"/>
    </row>
    <row r="83" spans="1:25">
      <c r="B83" s="167" t="s">
        <v>37</v>
      </c>
      <c r="C83" s="150">
        <v>110.29421079883481</v>
      </c>
      <c r="D83" s="150">
        <v>78.17416615267652</v>
      </c>
      <c r="E83" s="150">
        <v>93.339536752860269</v>
      </c>
      <c r="F83" s="150">
        <v>168.8800422572979</v>
      </c>
      <c r="G83" s="150">
        <v>129.97766110760691</v>
      </c>
      <c r="H83" s="150">
        <v>84.903343004919904</v>
      </c>
      <c r="I83" s="150">
        <v>100</v>
      </c>
      <c r="J83" s="150">
        <v>149.68765914899379</v>
      </c>
      <c r="K83" s="150">
        <v>152.53362992085192</v>
      </c>
      <c r="L83" s="150">
        <v>130.83039928423855</v>
      </c>
      <c r="M83" s="150">
        <v>133.52824538483813</v>
      </c>
      <c r="N83" s="150">
        <v>155.26726196044251</v>
      </c>
      <c r="P83" s="22"/>
      <c r="Q83" s="22"/>
      <c r="R83" s="22"/>
      <c r="S83" s="22"/>
      <c r="T83" s="22"/>
      <c r="U83" s="22"/>
      <c r="V83" s="22"/>
      <c r="W83" s="22"/>
      <c r="X83" s="22"/>
      <c r="Y83" s="22"/>
    </row>
    <row r="84" spans="1:25">
      <c r="B84" s="167" t="s">
        <v>33</v>
      </c>
      <c r="C84" s="150">
        <v>89.775974005139631</v>
      </c>
      <c r="D84" s="150">
        <v>99.920514147179432</v>
      </c>
      <c r="E84" s="150">
        <v>90.142541895238253</v>
      </c>
      <c r="F84" s="150">
        <v>147.79362309353994</v>
      </c>
      <c r="G84" s="150">
        <v>111.43481021882525</v>
      </c>
      <c r="H84" s="150">
        <v>82.459491152758858</v>
      </c>
      <c r="I84" s="150">
        <v>100</v>
      </c>
      <c r="J84" s="150">
        <v>130.77940258340217</v>
      </c>
      <c r="K84" s="150">
        <v>152.08677745029104</v>
      </c>
      <c r="L84" s="150">
        <v>139.90164746015472</v>
      </c>
      <c r="M84" s="150">
        <v>147.23626566357822</v>
      </c>
      <c r="N84" s="150">
        <v>154.32779452987555</v>
      </c>
      <c r="P84" s="22"/>
      <c r="Q84" s="22"/>
      <c r="R84" s="22"/>
      <c r="S84" s="22"/>
      <c r="T84" s="22"/>
      <c r="U84" s="22"/>
      <c r="V84" s="22"/>
      <c r="W84" s="22"/>
      <c r="X84" s="22"/>
      <c r="Y84" s="22"/>
    </row>
    <row r="85" spans="1:25">
      <c r="B85" s="167" t="s">
        <v>36</v>
      </c>
      <c r="C85" s="150" t="s">
        <v>247</v>
      </c>
      <c r="D85" s="150" t="s">
        <v>247</v>
      </c>
      <c r="E85" s="150" t="s">
        <v>247</v>
      </c>
      <c r="F85" s="150" t="s">
        <v>247</v>
      </c>
      <c r="G85" s="150" t="s">
        <v>247</v>
      </c>
      <c r="H85" s="150" t="s">
        <v>247</v>
      </c>
      <c r="I85" s="150" t="s">
        <v>247</v>
      </c>
      <c r="J85" s="150" t="s">
        <v>247</v>
      </c>
      <c r="K85" s="150" t="s">
        <v>247</v>
      </c>
      <c r="L85" s="150" t="s">
        <v>247</v>
      </c>
      <c r="M85" s="150" t="s">
        <v>247</v>
      </c>
      <c r="N85" s="150" t="s">
        <v>247</v>
      </c>
      <c r="P85" s="22"/>
      <c r="Q85" s="22"/>
      <c r="R85" s="22"/>
      <c r="S85" s="22"/>
      <c r="T85" s="22"/>
      <c r="U85" s="22"/>
      <c r="V85" s="22"/>
      <c r="W85" s="22"/>
      <c r="X85" s="22"/>
      <c r="Y85" s="22"/>
    </row>
    <row r="86" spans="1:25">
      <c r="A86" s="59"/>
      <c r="B86" s="166" t="s">
        <v>44</v>
      </c>
      <c r="C86" s="263">
        <v>87.317963092122426</v>
      </c>
      <c r="D86" s="263">
        <v>65.084578657211935</v>
      </c>
      <c r="E86" s="263">
        <v>60.968322078524842</v>
      </c>
      <c r="F86" s="263">
        <v>99.776172479571684</v>
      </c>
      <c r="G86" s="263">
        <v>74.035195074698166</v>
      </c>
      <c r="H86" s="263">
        <v>76.718092566619916</v>
      </c>
      <c r="I86" s="263">
        <v>100</v>
      </c>
      <c r="J86" s="263">
        <v>103.8888888888889</v>
      </c>
      <c r="K86" s="263">
        <v>111.01446874309697</v>
      </c>
      <c r="L86" s="263">
        <v>101.104450971647</v>
      </c>
      <c r="M86" s="263">
        <v>112.64893779088948</v>
      </c>
      <c r="N86" s="263">
        <v>140.43396863130565</v>
      </c>
      <c r="P86" s="22"/>
      <c r="Q86" s="22"/>
      <c r="R86" s="22"/>
    </row>
    <row r="87" spans="1:25">
      <c r="B87" s="167" t="s">
        <v>89</v>
      </c>
      <c r="C87" s="150" t="s">
        <v>247</v>
      </c>
      <c r="D87" s="150" t="s">
        <v>247</v>
      </c>
      <c r="E87" s="150">
        <v>92.518675424313358</v>
      </c>
      <c r="F87" s="150">
        <v>98.998923825680222</v>
      </c>
      <c r="G87" s="150">
        <v>94.216212492328694</v>
      </c>
      <c r="H87" s="150">
        <v>88.288373678827142</v>
      </c>
      <c r="I87" s="150">
        <v>100</v>
      </c>
      <c r="J87" s="150">
        <v>130.63037466378756</v>
      </c>
      <c r="K87" s="150">
        <v>123.12005152100618</v>
      </c>
      <c r="L87" s="150">
        <v>96.745888979605539</v>
      </c>
      <c r="M87" s="150">
        <v>116.88851488721394</v>
      </c>
      <c r="N87" s="150">
        <v>141.45094505864779</v>
      </c>
      <c r="P87" s="22"/>
      <c r="Q87" s="22"/>
      <c r="R87" s="22"/>
    </row>
    <row r="88" spans="1:25">
      <c r="B88" s="245" t="s">
        <v>88</v>
      </c>
      <c r="C88" s="150">
        <v>84.516054313783187</v>
      </c>
      <c r="D88" s="150">
        <v>63.306257627503072</v>
      </c>
      <c r="E88" s="150">
        <v>55.706525573719865</v>
      </c>
      <c r="F88" s="150">
        <v>99.885297106860619</v>
      </c>
      <c r="G88" s="150">
        <v>57.430767078543752</v>
      </c>
      <c r="H88" s="150">
        <v>68.748732898267477</v>
      </c>
      <c r="I88" s="150">
        <v>100</v>
      </c>
      <c r="J88" s="150">
        <v>99.478681649814916</v>
      </c>
      <c r="K88" s="150">
        <v>108.90135483615448</v>
      </c>
      <c r="L88" s="150">
        <v>91.457953605196025</v>
      </c>
      <c r="M88" s="150">
        <v>104.83203550687988</v>
      </c>
      <c r="N88" s="150">
        <v>138.89922283625137</v>
      </c>
      <c r="P88" s="22"/>
      <c r="Q88" s="22"/>
      <c r="R88" s="22"/>
    </row>
    <row r="89" spans="1:25">
      <c r="B89" s="167" t="s">
        <v>87</v>
      </c>
      <c r="C89" s="150" t="s">
        <v>247</v>
      </c>
      <c r="D89" s="150" t="s">
        <v>247</v>
      </c>
      <c r="E89" s="150">
        <v>73.550422420783619</v>
      </c>
      <c r="F89" s="150">
        <v>103.48443301840801</v>
      </c>
      <c r="G89" s="150">
        <v>86.180210213877018</v>
      </c>
      <c r="H89" s="150">
        <v>112.30691548592714</v>
      </c>
      <c r="I89" s="150">
        <v>100</v>
      </c>
      <c r="J89" s="150">
        <v>104.16177802807607</v>
      </c>
      <c r="K89" s="150">
        <v>120.94984889634266</v>
      </c>
      <c r="L89" s="150">
        <v>122.89831717154796</v>
      </c>
      <c r="M89" s="150">
        <v>147.06979386198259</v>
      </c>
      <c r="N89" s="150">
        <v>158.519385627639</v>
      </c>
      <c r="P89" s="22"/>
      <c r="Q89" s="22"/>
      <c r="R89" s="22"/>
    </row>
    <row r="90" spans="1:25">
      <c r="B90" s="166" t="s">
        <v>86</v>
      </c>
      <c r="C90" s="263">
        <v>63.40762697999638</v>
      </c>
      <c r="D90" s="263">
        <v>72.793073088048715</v>
      </c>
      <c r="E90" s="263">
        <v>70.057494722686684</v>
      </c>
      <c r="F90" s="263">
        <v>52.605228750102505</v>
      </c>
      <c r="G90" s="263">
        <v>58.31953474851619</v>
      </c>
      <c r="H90" s="263">
        <v>94.800693240901197</v>
      </c>
      <c r="I90" s="263">
        <v>100</v>
      </c>
      <c r="J90" s="263">
        <v>99.722222222222214</v>
      </c>
      <c r="K90" s="263">
        <v>81.68102496134307</v>
      </c>
      <c r="L90" s="263">
        <v>75.45458775265493</v>
      </c>
      <c r="M90" s="263">
        <v>82.185594688663372</v>
      </c>
      <c r="N90" s="263">
        <v>88.193944131862295</v>
      </c>
      <c r="P90" s="22"/>
      <c r="Q90" s="22"/>
      <c r="R90" s="22"/>
    </row>
    <row r="91" spans="1:25">
      <c r="B91" s="166" t="s">
        <v>4</v>
      </c>
      <c r="C91" s="263">
        <v>56.171487347277491</v>
      </c>
      <c r="D91" s="263">
        <v>62.753696877839559</v>
      </c>
      <c r="E91" s="263">
        <v>89.787828438412063</v>
      </c>
      <c r="F91" s="263">
        <v>77.370362803312503</v>
      </c>
      <c r="G91" s="263">
        <v>68.904117033301446</v>
      </c>
      <c r="H91" s="263">
        <v>66.585514303104077</v>
      </c>
      <c r="I91" s="263">
        <v>100</v>
      </c>
      <c r="J91" s="263">
        <v>88.425925925925924</v>
      </c>
      <c r="K91" s="263">
        <v>41.839702525587221</v>
      </c>
      <c r="L91" s="263">
        <v>61.437637409688762</v>
      </c>
      <c r="M91" s="263">
        <v>61.547249608457165</v>
      </c>
      <c r="N91" s="263">
        <v>46.392611633384377</v>
      </c>
      <c r="P91" s="22"/>
      <c r="Q91" s="22"/>
      <c r="R91" s="22"/>
    </row>
    <row r="92" spans="1:25">
      <c r="B92" s="166" t="s">
        <v>85</v>
      </c>
      <c r="C92" s="263">
        <v>82.382902961795082</v>
      </c>
      <c r="D92" s="263">
        <v>91.165573674021715</v>
      </c>
      <c r="E92" s="263">
        <v>90.246397404164455</v>
      </c>
      <c r="F92" s="263">
        <v>96.486839777856687</v>
      </c>
      <c r="G92" s="263">
        <v>88.934355514094747</v>
      </c>
      <c r="H92" s="263">
        <v>76.503496503496521</v>
      </c>
      <c r="I92" s="263">
        <v>100</v>
      </c>
      <c r="J92" s="263">
        <v>84.166666666666671</v>
      </c>
      <c r="K92" s="263">
        <v>61.9955268389662</v>
      </c>
      <c r="L92" s="263">
        <v>57.704963797954512</v>
      </c>
      <c r="M92" s="263">
        <v>70.83142746296646</v>
      </c>
      <c r="N92" s="263">
        <v>73.95047843723097</v>
      </c>
      <c r="P92" s="22"/>
      <c r="Q92" s="22"/>
      <c r="R92" s="22"/>
    </row>
    <row r="93" spans="1:25">
      <c r="B93" s="167" t="s">
        <v>38</v>
      </c>
      <c r="C93" s="150" t="s">
        <v>247</v>
      </c>
      <c r="D93" s="150" t="s">
        <v>247</v>
      </c>
      <c r="E93" s="150" t="s">
        <v>247</v>
      </c>
      <c r="F93" s="150" t="s">
        <v>247</v>
      </c>
      <c r="G93" s="150" t="s">
        <v>247</v>
      </c>
      <c r="H93" s="150" t="s">
        <v>247</v>
      </c>
      <c r="I93" s="150" t="s">
        <v>247</v>
      </c>
      <c r="J93" s="150" t="s">
        <v>247</v>
      </c>
      <c r="K93" s="150" t="s">
        <v>247</v>
      </c>
      <c r="L93" s="150" t="s">
        <v>247</v>
      </c>
      <c r="M93" s="150" t="s">
        <v>247</v>
      </c>
      <c r="N93" s="150" t="s">
        <v>247</v>
      </c>
      <c r="P93" s="22"/>
      <c r="Q93" s="22"/>
      <c r="R93" s="22"/>
    </row>
    <row r="94" spans="1:25">
      <c r="B94" s="167" t="s">
        <v>45</v>
      </c>
      <c r="C94" s="150" t="s">
        <v>247</v>
      </c>
      <c r="D94" s="150" t="s">
        <v>247</v>
      </c>
      <c r="E94" s="150" t="s">
        <v>247</v>
      </c>
      <c r="F94" s="150" t="s">
        <v>247</v>
      </c>
      <c r="G94" s="150" t="s">
        <v>247</v>
      </c>
      <c r="H94" s="150" t="s">
        <v>247</v>
      </c>
      <c r="I94" s="150" t="s">
        <v>247</v>
      </c>
      <c r="J94" s="150" t="s">
        <v>247</v>
      </c>
      <c r="K94" s="150" t="s">
        <v>247</v>
      </c>
      <c r="L94" s="150" t="s">
        <v>247</v>
      </c>
      <c r="M94" s="150" t="s">
        <v>247</v>
      </c>
      <c r="N94" s="150" t="s">
        <v>247</v>
      </c>
      <c r="P94" s="22"/>
      <c r="Q94" s="22"/>
      <c r="R94" s="22"/>
    </row>
    <row r="95" spans="1:25">
      <c r="B95" s="245" t="s">
        <v>212</v>
      </c>
      <c r="C95" s="150" t="s">
        <v>247</v>
      </c>
      <c r="D95" s="150" t="s">
        <v>247</v>
      </c>
      <c r="E95" s="150" t="s">
        <v>247</v>
      </c>
      <c r="F95" s="150" t="s">
        <v>247</v>
      </c>
      <c r="G95" s="150" t="s">
        <v>247</v>
      </c>
      <c r="H95" s="150" t="s">
        <v>247</v>
      </c>
      <c r="I95" s="150" t="s">
        <v>247</v>
      </c>
      <c r="J95" s="150" t="s">
        <v>247</v>
      </c>
      <c r="K95" s="150" t="s">
        <v>247</v>
      </c>
      <c r="L95" s="150" t="s">
        <v>247</v>
      </c>
      <c r="M95" s="150" t="s">
        <v>247</v>
      </c>
      <c r="N95" s="150" t="s">
        <v>247</v>
      </c>
      <c r="P95" s="22"/>
      <c r="Q95" s="22"/>
      <c r="R95" s="22"/>
    </row>
    <row r="96" spans="1:25">
      <c r="B96" s="166" t="s">
        <v>16</v>
      </c>
      <c r="C96" s="263">
        <v>68.092979601442835</v>
      </c>
      <c r="D96" s="263">
        <v>80.151736341434031</v>
      </c>
      <c r="E96" s="263">
        <v>107.62813358405212</v>
      </c>
      <c r="F96" s="263">
        <v>105.91066336728537</v>
      </c>
      <c r="G96" s="263">
        <v>105.65688382247554</v>
      </c>
      <c r="H96" s="263">
        <v>92.711864406779668</v>
      </c>
      <c r="I96" s="263">
        <v>100</v>
      </c>
      <c r="J96" s="263">
        <v>121.94444444444443</v>
      </c>
      <c r="K96" s="263">
        <v>112.61072454163906</v>
      </c>
      <c r="L96" s="263">
        <v>108.43159033096642</v>
      </c>
      <c r="M96" s="263">
        <v>112.78433035317288</v>
      </c>
      <c r="N96" s="263">
        <v>184.05150575133308</v>
      </c>
      <c r="P96" s="22"/>
      <c r="Q96" s="22"/>
      <c r="R96" s="22"/>
    </row>
    <row r="97" spans="2:18">
      <c r="B97" s="161" t="s">
        <v>263</v>
      </c>
      <c r="C97" s="263">
        <v>97.467950955860957</v>
      </c>
      <c r="D97" s="263">
        <v>111.20792642100437</v>
      </c>
      <c r="E97" s="263">
        <v>90.515709130936656</v>
      </c>
      <c r="F97" s="263">
        <v>92.923041820589219</v>
      </c>
      <c r="G97" s="263">
        <v>109.39981121689178</v>
      </c>
      <c r="H97" s="263">
        <v>95.713035870516194</v>
      </c>
      <c r="I97" s="263">
        <v>100</v>
      </c>
      <c r="J97" s="263">
        <v>101.11111111111111</v>
      </c>
      <c r="K97" s="263">
        <v>108.54870775347914</v>
      </c>
      <c r="L97" s="263">
        <v>111.48834176485722</v>
      </c>
      <c r="M97" s="263">
        <v>118.45014722742636</v>
      </c>
      <c r="N97" s="263">
        <v>111.18863142838904</v>
      </c>
      <c r="P97" s="22"/>
      <c r="Q97" s="22"/>
      <c r="R97" s="22"/>
    </row>
    <row r="98" spans="2:18">
      <c r="B98" s="135" t="s">
        <v>261</v>
      </c>
      <c r="C98" s="150">
        <v>105.14119233463155</v>
      </c>
      <c r="D98" s="150">
        <v>124.87253503707785</v>
      </c>
      <c r="E98" s="150">
        <v>102.8968001817901</v>
      </c>
      <c r="F98" s="150">
        <v>93.409861157937115</v>
      </c>
      <c r="G98" s="150">
        <v>118.25449675345871</v>
      </c>
      <c r="H98" s="150">
        <v>104.99040307101728</v>
      </c>
      <c r="I98" s="150">
        <v>100</v>
      </c>
      <c r="J98" s="150">
        <v>102.59259259259257</v>
      </c>
      <c r="K98" s="150">
        <v>113.81047051027168</v>
      </c>
      <c r="L98" s="150">
        <v>108.90189455045054</v>
      </c>
      <c r="M98" s="150">
        <v>119.39378091213537</v>
      </c>
      <c r="N98" s="150">
        <v>121.8000158301255</v>
      </c>
      <c r="P98" s="22"/>
      <c r="Q98" s="22"/>
      <c r="R98" s="22"/>
    </row>
    <row r="99" spans="2:18">
      <c r="B99" s="245" t="s">
        <v>100</v>
      </c>
      <c r="C99" s="150">
        <v>102.66001970030725</v>
      </c>
      <c r="D99" s="150">
        <v>122.11389387015541</v>
      </c>
      <c r="E99" s="150">
        <v>100.68041192689618</v>
      </c>
      <c r="F99" s="150">
        <v>98.719794883917189</v>
      </c>
      <c r="G99" s="150">
        <v>126.79190654062668</v>
      </c>
      <c r="H99" s="150">
        <v>101.2220159320234</v>
      </c>
      <c r="I99" s="150">
        <v>100</v>
      </c>
      <c r="J99" s="150">
        <v>118.96009126492399</v>
      </c>
      <c r="K99" s="150">
        <v>122.75044682828464</v>
      </c>
      <c r="L99" s="150">
        <v>103.81112521889324</v>
      </c>
      <c r="M99" s="150">
        <v>119.33303359270961</v>
      </c>
      <c r="N99" s="150">
        <v>105.53913618509428</v>
      </c>
      <c r="P99" s="22"/>
      <c r="Q99" s="22"/>
      <c r="R99" s="22"/>
    </row>
    <row r="100" spans="2:18">
      <c r="B100" s="245" t="s">
        <v>308</v>
      </c>
      <c r="C100" s="150">
        <v>127.36432568325861</v>
      </c>
      <c r="D100" s="150">
        <v>158.61813900430485</v>
      </c>
      <c r="E100" s="150">
        <v>120.30293497578432</v>
      </c>
      <c r="F100" s="150">
        <v>96.435232638738128</v>
      </c>
      <c r="G100" s="150">
        <v>133.38170052366053</v>
      </c>
      <c r="H100" s="150">
        <v>123.59723322051219</v>
      </c>
      <c r="I100" s="150">
        <v>100</v>
      </c>
      <c r="J100" s="150">
        <v>101.37496363468648</v>
      </c>
      <c r="K100" s="150">
        <v>118.617523347614</v>
      </c>
      <c r="L100" s="150">
        <v>116.17851587078553</v>
      </c>
      <c r="M100" s="150">
        <v>121.26818434411355</v>
      </c>
      <c r="N100" s="150">
        <v>115.53827544606648</v>
      </c>
      <c r="P100" s="22"/>
      <c r="Q100" s="22"/>
      <c r="R100" s="22"/>
    </row>
    <row r="101" spans="2:18">
      <c r="B101" s="245" t="s">
        <v>18</v>
      </c>
      <c r="C101" s="150">
        <v>105.08788051727336</v>
      </c>
      <c r="D101" s="150">
        <v>121.32162928673083</v>
      </c>
      <c r="E101" s="150">
        <v>103.39595729689557</v>
      </c>
      <c r="F101" s="150">
        <v>94.962209455406182</v>
      </c>
      <c r="G101" s="150">
        <v>113.45244203344609</v>
      </c>
      <c r="H101" s="150">
        <v>100.16597074658155</v>
      </c>
      <c r="I101" s="150">
        <v>100</v>
      </c>
      <c r="J101" s="150">
        <v>99.516854507563906</v>
      </c>
      <c r="K101" s="150">
        <v>110.63610589898474</v>
      </c>
      <c r="L101" s="150">
        <v>106.86621720309057</v>
      </c>
      <c r="M101" s="150">
        <v>117.7686998938303</v>
      </c>
      <c r="N101" s="150">
        <v>95.948386377259794</v>
      </c>
      <c r="P101" s="22"/>
      <c r="Q101" s="22"/>
      <c r="R101" s="22"/>
    </row>
    <row r="102" spans="2:18">
      <c r="B102" s="165" t="s">
        <v>274</v>
      </c>
      <c r="C102" s="150">
        <v>64.433341584661463</v>
      </c>
      <c r="D102" s="150">
        <v>76.241390086520155</v>
      </c>
      <c r="E102" s="150">
        <v>65.968718828299743</v>
      </c>
      <c r="F102" s="150">
        <v>90.414573855098752</v>
      </c>
      <c r="G102" s="150">
        <v>89.114683815648448</v>
      </c>
      <c r="H102" s="150">
        <v>70.353697749196158</v>
      </c>
      <c r="I102" s="150">
        <v>100</v>
      </c>
      <c r="J102" s="150">
        <v>95.740740740740748</v>
      </c>
      <c r="K102" s="150">
        <v>82.512149326264634</v>
      </c>
      <c r="L102" s="150">
        <v>103.45053827264876</v>
      </c>
      <c r="M102" s="150">
        <v>98.282625566789392</v>
      </c>
      <c r="N102" s="150">
        <v>112.62433627708344</v>
      </c>
      <c r="P102" s="22"/>
      <c r="Q102" s="22"/>
      <c r="R102" s="22"/>
    </row>
    <row r="103" spans="2:18">
      <c r="B103" s="165" t="s">
        <v>8</v>
      </c>
      <c r="C103" s="150">
        <v>113.14326624194204</v>
      </c>
      <c r="D103" s="150">
        <v>105.16841047158485</v>
      </c>
      <c r="E103" s="150">
        <v>73.646806233080525</v>
      </c>
      <c r="F103" s="150">
        <v>92.776694731566849</v>
      </c>
      <c r="G103" s="150">
        <v>101.89133806382138</v>
      </c>
      <c r="H103" s="150">
        <v>94.067067927773024</v>
      </c>
      <c r="I103" s="150">
        <v>100</v>
      </c>
      <c r="J103" s="150">
        <v>102.03703703703704</v>
      </c>
      <c r="K103" s="150">
        <v>119.07701936528976</v>
      </c>
      <c r="L103" s="150">
        <v>125.16822095769675</v>
      </c>
      <c r="M103" s="150">
        <v>132.4259679356185</v>
      </c>
      <c r="N103" s="150">
        <v>167.53066943804285</v>
      </c>
      <c r="P103" s="22"/>
      <c r="Q103" s="22"/>
      <c r="R103" s="22"/>
    </row>
    <row r="104" spans="2:18">
      <c r="B104" s="165" t="s">
        <v>275</v>
      </c>
      <c r="C104" s="150">
        <v>167.22782809311104</v>
      </c>
      <c r="D104" s="150">
        <v>188.59173564685653</v>
      </c>
      <c r="E104" s="150">
        <v>164.56400764052003</v>
      </c>
      <c r="F104" s="150">
        <v>139.61680435459013</v>
      </c>
      <c r="G104" s="150">
        <v>141.95861976309362</v>
      </c>
      <c r="H104" s="150">
        <v>90.637945318972669</v>
      </c>
      <c r="I104" s="150">
        <v>100</v>
      </c>
      <c r="J104" s="150">
        <v>154.44444444444446</v>
      </c>
      <c r="K104" s="150">
        <v>183.15330240777558</v>
      </c>
      <c r="L104" s="150">
        <v>149.71909875861294</v>
      </c>
      <c r="M104" s="150">
        <v>132.75716696348013</v>
      </c>
      <c r="N104" s="150">
        <v>159.10527557039836</v>
      </c>
      <c r="P104" s="22"/>
      <c r="Q104" s="22"/>
      <c r="R104" s="22"/>
    </row>
    <row r="105" spans="2:18">
      <c r="B105" s="221" t="s">
        <v>248</v>
      </c>
      <c r="C105" s="263">
        <v>95.141406824424323</v>
      </c>
      <c r="D105" s="263">
        <v>90.61485531031073</v>
      </c>
      <c r="E105" s="263">
        <v>85.050056679888371</v>
      </c>
      <c r="F105" s="263">
        <v>104.05060125731025</v>
      </c>
      <c r="G105" s="263">
        <v>91.667582417582423</v>
      </c>
      <c r="H105" s="263">
        <v>84.153846153846175</v>
      </c>
      <c r="I105" s="263">
        <v>100</v>
      </c>
      <c r="J105" s="263">
        <v>105.18518518518518</v>
      </c>
      <c r="K105" s="263">
        <v>111.66777115087254</v>
      </c>
      <c r="L105" s="263">
        <v>108.75567280591495</v>
      </c>
      <c r="M105" s="263">
        <v>120.59170499353462</v>
      </c>
      <c r="N105" s="263" t="s">
        <v>247</v>
      </c>
      <c r="P105" s="22"/>
      <c r="Q105" s="22"/>
      <c r="R105" s="22"/>
    </row>
    <row r="106" spans="2:18">
      <c r="M106" s="41"/>
      <c r="P106" s="22"/>
    </row>
    <row r="107" spans="2:18">
      <c r="B107" s="333" t="s">
        <v>314</v>
      </c>
      <c r="M107" s="41"/>
      <c r="P107" s="22"/>
    </row>
    <row r="108" spans="2:18">
      <c r="B108" s="3"/>
      <c r="C108" s="36" t="s">
        <v>330</v>
      </c>
      <c r="D108" s="36"/>
      <c r="P108" s="22"/>
    </row>
    <row r="109" spans="2:18">
      <c r="B109" s="3"/>
      <c r="C109" s="58" t="s">
        <v>416</v>
      </c>
      <c r="D109" s="36"/>
      <c r="P109" s="22"/>
    </row>
    <row r="110" spans="2:18">
      <c r="B110" s="3"/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N110" s="36"/>
      <c r="O110" s="36"/>
      <c r="P110" s="22"/>
    </row>
    <row r="111" spans="2:18">
      <c r="B111" s="200" t="s">
        <v>92</v>
      </c>
      <c r="C111" s="201">
        <v>109</v>
      </c>
      <c r="D111" s="201">
        <v>113.5</v>
      </c>
      <c r="E111" s="201">
        <v>109.1</v>
      </c>
      <c r="F111" s="201">
        <v>112.8</v>
      </c>
      <c r="G111" s="201">
        <v>125.2</v>
      </c>
      <c r="H111" s="201">
        <v>115.9</v>
      </c>
      <c r="I111" s="201">
        <v>109.4</v>
      </c>
      <c r="J111" s="201">
        <v>108</v>
      </c>
      <c r="K111" s="201">
        <v>100.6</v>
      </c>
      <c r="L111" s="201">
        <v>99.7</v>
      </c>
      <c r="M111" s="201">
        <v>112.1</v>
      </c>
      <c r="N111" s="201">
        <v>148.69999999999999</v>
      </c>
      <c r="P111" s="22"/>
    </row>
    <row r="112" spans="2:18">
      <c r="B112" s="202" t="s">
        <v>245</v>
      </c>
      <c r="C112" s="201">
        <v>45.098822345413303</v>
      </c>
      <c r="D112" s="201">
        <v>51.187163362044096</v>
      </c>
      <c r="E112" s="201">
        <v>55.845195227990111</v>
      </c>
      <c r="F112" s="201">
        <v>62.993380217172842</v>
      </c>
      <c r="G112" s="201">
        <v>78.86771203190041</v>
      </c>
      <c r="H112" s="201">
        <v>91.407678244972573</v>
      </c>
      <c r="I112" s="201">
        <v>100</v>
      </c>
      <c r="J112" s="201">
        <v>108</v>
      </c>
      <c r="K112" s="201">
        <v>108.648</v>
      </c>
      <c r="L112" s="201">
        <v>108.32205599999999</v>
      </c>
      <c r="M112" s="201">
        <v>121.42902477599999</v>
      </c>
      <c r="N112" s="201">
        <v>180.56495984191199</v>
      </c>
    </row>
    <row r="113" spans="1:16" s="36" customFormat="1">
      <c r="A113" s="59"/>
      <c r="C113" s="364"/>
      <c r="D113" s="364"/>
      <c r="E113" s="364"/>
      <c r="F113" s="364"/>
      <c r="G113" s="364"/>
      <c r="H113" s="364"/>
      <c r="I113" s="364"/>
      <c r="J113" s="364"/>
      <c r="K113" s="364"/>
      <c r="L113" s="364"/>
      <c r="N113" s="203"/>
      <c r="O113" s="203"/>
      <c r="P113" s="203"/>
    </row>
    <row r="114" spans="1:16">
      <c r="C114" s="281"/>
      <c r="D114" s="281"/>
      <c r="E114" s="281"/>
      <c r="F114" s="281"/>
      <c r="G114" s="281"/>
      <c r="H114" s="281"/>
      <c r="I114" s="281"/>
      <c r="J114" s="281"/>
      <c r="K114" s="281"/>
      <c r="L114" s="281"/>
    </row>
    <row r="115" spans="1:16">
      <c r="C115" s="281"/>
      <c r="D115" s="281"/>
      <c r="E115" s="281"/>
      <c r="F115" s="281"/>
      <c r="G115" s="281"/>
      <c r="H115" s="281"/>
      <c r="I115" s="281"/>
      <c r="J115" s="281"/>
      <c r="K115" s="281"/>
      <c r="L115" s="281"/>
    </row>
    <row r="116" spans="1:16">
      <c r="C116" s="281"/>
      <c r="D116" s="281"/>
      <c r="E116" s="281"/>
      <c r="F116" s="281"/>
      <c r="G116" s="281"/>
      <c r="H116" s="281"/>
      <c r="I116" s="281"/>
      <c r="J116" s="281"/>
      <c r="K116" s="281"/>
      <c r="L116" s="281"/>
    </row>
    <row r="117" spans="1:16">
      <c r="C117" s="281"/>
      <c r="D117" s="281"/>
      <c r="E117" s="281"/>
      <c r="F117" s="281"/>
      <c r="G117" s="281"/>
      <c r="H117" s="281"/>
      <c r="I117" s="281"/>
      <c r="J117" s="281"/>
      <c r="K117" s="281"/>
      <c r="L117" s="281"/>
    </row>
    <row r="118" spans="1:16">
      <c r="C118" s="281"/>
      <c r="D118" s="281"/>
      <c r="E118" s="281"/>
      <c r="F118" s="281"/>
      <c r="G118" s="281"/>
      <c r="H118" s="281"/>
      <c r="I118" s="281"/>
      <c r="J118" s="281"/>
      <c r="K118" s="281"/>
      <c r="L118" s="281"/>
    </row>
    <row r="119" spans="1:16">
      <c r="C119" s="281"/>
      <c r="D119" s="281"/>
      <c r="E119" s="281"/>
      <c r="F119" s="281"/>
      <c r="G119" s="281"/>
      <c r="H119" s="281"/>
      <c r="I119" s="281"/>
      <c r="J119" s="281"/>
      <c r="K119" s="281"/>
      <c r="L119" s="281"/>
    </row>
    <row r="120" spans="1:16">
      <c r="C120" s="281"/>
      <c r="D120" s="281"/>
      <c r="E120" s="281"/>
      <c r="F120" s="281"/>
      <c r="G120" s="281"/>
      <c r="H120" s="281"/>
      <c r="I120" s="281"/>
      <c r="J120" s="281"/>
      <c r="K120" s="281"/>
      <c r="L120" s="281"/>
    </row>
    <row r="121" spans="1:16">
      <c r="C121" s="281"/>
      <c r="D121" s="281"/>
      <c r="E121" s="281"/>
      <c r="F121" s="281"/>
      <c r="G121" s="281"/>
      <c r="H121" s="281"/>
      <c r="I121" s="281"/>
      <c r="J121" s="281"/>
      <c r="K121" s="281"/>
      <c r="L121" s="281"/>
    </row>
    <row r="122" spans="1:16">
      <c r="C122" s="281"/>
      <c r="D122" s="281"/>
      <c r="E122" s="281"/>
      <c r="F122" s="281"/>
      <c r="G122" s="281"/>
      <c r="H122" s="281"/>
      <c r="I122" s="281"/>
      <c r="J122" s="281"/>
      <c r="K122" s="281"/>
      <c r="L122" s="281"/>
    </row>
    <row r="123" spans="1:16">
      <c r="C123" s="281"/>
      <c r="D123" s="281"/>
      <c r="E123" s="281"/>
      <c r="F123" s="281"/>
      <c r="G123" s="281"/>
      <c r="H123" s="281"/>
      <c r="I123" s="281"/>
      <c r="J123" s="281"/>
      <c r="K123" s="281"/>
      <c r="L123" s="281"/>
    </row>
    <row r="124" spans="1:16">
      <c r="C124" s="281"/>
      <c r="D124" s="281"/>
      <c r="E124" s="281"/>
      <c r="F124" s="281"/>
      <c r="G124" s="281"/>
      <c r="H124" s="281"/>
      <c r="I124" s="281"/>
      <c r="J124" s="281"/>
      <c r="K124" s="281"/>
      <c r="L124" s="281"/>
    </row>
    <row r="125" spans="1:16">
      <c r="C125" s="281"/>
      <c r="D125" s="281"/>
      <c r="E125" s="281"/>
      <c r="F125" s="281"/>
      <c r="G125" s="281"/>
      <c r="H125" s="281"/>
      <c r="I125" s="281"/>
      <c r="J125" s="281"/>
      <c r="K125" s="281"/>
      <c r="L125" s="281"/>
    </row>
    <row r="126" spans="1:16">
      <c r="C126" s="36"/>
      <c r="D126" s="36"/>
      <c r="E126" s="36"/>
      <c r="F126" s="36"/>
      <c r="G126" s="36"/>
      <c r="H126" s="36"/>
      <c r="I126" s="36"/>
      <c r="J126" s="36"/>
      <c r="K126" s="36"/>
      <c r="L126" s="36"/>
    </row>
  </sheetData>
  <pageMargins left="0.75" right="0.75" top="1" bottom="1" header="0.4921259845" footer="0.4921259845"/>
  <pageSetup paperSize="9" scale="3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2:Q66"/>
  <sheetViews>
    <sheetView zoomScale="85" zoomScaleNormal="85" workbookViewId="0"/>
  </sheetViews>
  <sheetFormatPr defaultColWidth="11.28515625" defaultRowHeight="13.5" customHeight="1"/>
  <cols>
    <col min="1" max="1" width="12.7109375" style="61" customWidth="1"/>
    <col min="2" max="2" width="40.140625" style="27" bestFit="1" customWidth="1"/>
    <col min="3" max="22" width="12.7109375" style="27" customWidth="1"/>
    <col min="23" max="33" width="7.7109375" style="27" customWidth="1"/>
    <col min="34" max="16384" width="11.28515625" style="27"/>
  </cols>
  <sheetData>
    <row r="2" spans="1:17" ht="13.5" customHeight="1">
      <c r="D2" s="35"/>
      <c r="F2" s="36"/>
      <c r="G2" s="36"/>
    </row>
    <row r="3" spans="1:17" ht="13.5" customHeight="1">
      <c r="B3" s="33" t="s">
        <v>253</v>
      </c>
      <c r="C3" s="34" t="s">
        <v>235</v>
      </c>
    </row>
    <row r="4" spans="1:17" ht="13.5" customHeight="1">
      <c r="B4" s="33"/>
      <c r="C4" s="34"/>
    </row>
    <row r="5" spans="1:17" s="36" customFormat="1" ht="13.5" customHeight="1">
      <c r="A5" s="56" t="s">
        <v>108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7" s="36" customFormat="1" ht="13.5" customHeight="1">
      <c r="B6" s="161" t="s">
        <v>111</v>
      </c>
      <c r="C6" s="142">
        <v>2004</v>
      </c>
      <c r="D6" s="142">
        <v>2005</v>
      </c>
      <c r="E6" s="142">
        <v>2006</v>
      </c>
      <c r="F6" s="142">
        <v>2007</v>
      </c>
      <c r="G6" s="142">
        <v>2008</v>
      </c>
      <c r="H6" s="142">
        <v>2009</v>
      </c>
      <c r="I6" s="142">
        <v>2010</v>
      </c>
      <c r="J6" s="142">
        <v>2011</v>
      </c>
      <c r="K6" s="142">
        <v>2012</v>
      </c>
      <c r="L6" s="142">
        <v>2013</v>
      </c>
      <c r="M6" s="142">
        <v>2014</v>
      </c>
      <c r="N6" s="142">
        <v>2015</v>
      </c>
    </row>
    <row r="7" spans="1:17" ht="13.5" customHeight="1">
      <c r="A7" s="337" t="s">
        <v>315</v>
      </c>
      <c r="B7" s="161" t="s">
        <v>22</v>
      </c>
      <c r="C7" s="274">
        <v>125.6</v>
      </c>
      <c r="D7" s="274">
        <v>123.5</v>
      </c>
      <c r="E7" s="274">
        <v>119.5</v>
      </c>
      <c r="F7" s="274">
        <v>115.9</v>
      </c>
      <c r="G7" s="274">
        <v>115.4</v>
      </c>
      <c r="H7" s="274">
        <v>111.7</v>
      </c>
      <c r="I7" s="274">
        <v>111.3</v>
      </c>
      <c r="J7" s="274">
        <v>110.4</v>
      </c>
      <c r="K7" s="274">
        <v>109.4</v>
      </c>
      <c r="L7" s="274">
        <v>108.4</v>
      </c>
      <c r="M7" s="274">
        <v>108.5</v>
      </c>
      <c r="N7" s="274" t="s">
        <v>247</v>
      </c>
    </row>
    <row r="8" spans="1:17" ht="13.5" customHeight="1">
      <c r="A8" s="243" t="s">
        <v>316</v>
      </c>
      <c r="B8" s="162" t="s">
        <v>216</v>
      </c>
      <c r="C8" s="223">
        <v>76.007111711499007</v>
      </c>
      <c r="D8" s="223">
        <v>70.802177022669397</v>
      </c>
      <c r="E8" s="223">
        <v>69.676633635819286</v>
      </c>
      <c r="F8" s="223">
        <v>74.427736533617193</v>
      </c>
      <c r="G8" s="223">
        <v>69.812818637659959</v>
      </c>
      <c r="H8" s="223">
        <v>70.676631790030711</v>
      </c>
      <c r="I8" s="223">
        <v>70.090644297643507</v>
      </c>
      <c r="J8" s="223">
        <v>68.879967315687011</v>
      </c>
      <c r="K8" s="223">
        <v>59.94640841454531</v>
      </c>
      <c r="L8" s="223">
        <v>61.256450487296547</v>
      </c>
      <c r="M8" s="223">
        <v>62.564798697813195</v>
      </c>
      <c r="N8" s="223" t="s">
        <v>247</v>
      </c>
      <c r="O8" s="87"/>
      <c r="P8" s="36"/>
      <c r="Q8" s="36"/>
    </row>
    <row r="9" spans="1:17" ht="13.5" customHeight="1">
      <c r="A9" s="243" t="s">
        <v>316</v>
      </c>
      <c r="B9" s="162" t="s">
        <v>9</v>
      </c>
      <c r="C9" s="223">
        <v>35.137107603855988</v>
      </c>
      <c r="D9" s="223">
        <v>36.634906609584966</v>
      </c>
      <c r="E9" s="223">
        <v>33.503050319662236</v>
      </c>
      <c r="F9" s="223">
        <v>34.858560148656146</v>
      </c>
      <c r="G9" s="223">
        <v>31.697271687905285</v>
      </c>
      <c r="H9" s="223">
        <v>33.685394667667865</v>
      </c>
      <c r="I9" s="223">
        <v>33.958645493044337</v>
      </c>
      <c r="J9" s="223">
        <v>36.989242244998835</v>
      </c>
      <c r="K9" s="223">
        <v>41.149653233713302</v>
      </c>
      <c r="L9" s="223">
        <v>46.322026608162254</v>
      </c>
      <c r="M9" s="223">
        <v>45.028821865647025</v>
      </c>
      <c r="N9" s="223" t="s">
        <v>247</v>
      </c>
      <c r="O9" s="86"/>
      <c r="P9" s="85"/>
      <c r="Q9" s="85"/>
    </row>
    <row r="10" spans="1:17" ht="13.5" customHeight="1">
      <c r="A10" s="59"/>
      <c r="B10" s="161" t="s">
        <v>244</v>
      </c>
      <c r="C10" s="274">
        <v>141.4</v>
      </c>
      <c r="D10" s="274">
        <v>135.6</v>
      </c>
      <c r="E10" s="274">
        <v>133.6</v>
      </c>
      <c r="F10" s="274">
        <v>130.4</v>
      </c>
      <c r="G10" s="274">
        <v>131.80000000000001</v>
      </c>
      <c r="H10" s="274">
        <v>133</v>
      </c>
      <c r="I10" s="274">
        <v>128.9</v>
      </c>
      <c r="J10" s="274">
        <v>139.30000000000001</v>
      </c>
      <c r="K10" s="274">
        <v>140.19999999999999</v>
      </c>
      <c r="L10" s="274">
        <v>135.4</v>
      </c>
      <c r="M10" s="274">
        <v>141</v>
      </c>
      <c r="N10" s="274" t="s">
        <v>247</v>
      </c>
      <c r="O10" s="88"/>
      <c r="P10" s="85"/>
      <c r="Q10" s="85"/>
    </row>
    <row r="11" spans="1:17" ht="13.5" customHeight="1">
      <c r="A11" s="59"/>
      <c r="B11" s="161" t="s">
        <v>34</v>
      </c>
      <c r="C11" s="274">
        <v>38.4</v>
      </c>
      <c r="D11" s="274">
        <v>38.1</v>
      </c>
      <c r="E11" s="274">
        <v>39.5</v>
      </c>
      <c r="F11" s="274">
        <v>40</v>
      </c>
      <c r="G11" s="274">
        <v>40.9</v>
      </c>
      <c r="H11" s="274">
        <v>37.9</v>
      </c>
      <c r="I11" s="274">
        <v>37.1</v>
      </c>
      <c r="J11" s="274">
        <v>38.5</v>
      </c>
      <c r="K11" s="274">
        <v>37.6</v>
      </c>
      <c r="L11" s="274">
        <v>37.1</v>
      </c>
      <c r="M11" s="274">
        <v>36.299999999999997</v>
      </c>
      <c r="N11" s="274" t="s">
        <v>247</v>
      </c>
      <c r="O11" s="86"/>
      <c r="P11" s="85"/>
      <c r="Q11" s="85"/>
    </row>
    <row r="12" spans="1:17" ht="13.5" customHeight="1">
      <c r="A12" s="59"/>
      <c r="B12" s="161" t="s">
        <v>85</v>
      </c>
      <c r="C12" s="274">
        <v>115.4</v>
      </c>
      <c r="D12" s="274">
        <v>120.2</v>
      </c>
      <c r="E12" s="274">
        <v>126.7</v>
      </c>
      <c r="F12" s="274">
        <v>118.4</v>
      </c>
      <c r="G12" s="274">
        <v>129.19999999999999</v>
      </c>
      <c r="H12" s="274">
        <v>137.1</v>
      </c>
      <c r="I12" s="274">
        <v>143.5</v>
      </c>
      <c r="J12" s="274">
        <v>162.80000000000001</v>
      </c>
      <c r="K12" s="274">
        <v>163.4</v>
      </c>
      <c r="L12" s="274">
        <v>163.30000000000001</v>
      </c>
      <c r="M12" s="274">
        <v>163.19999999999999</v>
      </c>
      <c r="N12" s="274" t="s">
        <v>247</v>
      </c>
      <c r="O12" s="87"/>
      <c r="P12" s="85"/>
      <c r="Q12" s="85"/>
    </row>
    <row r="13" spans="1:17" ht="13.5" customHeight="1">
      <c r="A13" s="59"/>
      <c r="B13" s="161" t="s">
        <v>16</v>
      </c>
      <c r="C13" s="274">
        <v>33.9</v>
      </c>
      <c r="D13" s="274">
        <v>37.1</v>
      </c>
      <c r="E13" s="274">
        <v>34.799999999999997</v>
      </c>
      <c r="F13" s="274">
        <v>42.1</v>
      </c>
      <c r="G13" s="274">
        <v>43.5</v>
      </c>
      <c r="H13" s="274">
        <v>45.6</v>
      </c>
      <c r="I13" s="274">
        <v>48</v>
      </c>
      <c r="J13" s="274">
        <v>52.6</v>
      </c>
      <c r="K13" s="274">
        <v>53.3</v>
      </c>
      <c r="L13" s="274">
        <v>56.3</v>
      </c>
      <c r="M13" s="274">
        <v>52.3</v>
      </c>
      <c r="N13" s="274" t="s">
        <v>247</v>
      </c>
      <c r="O13" s="89"/>
      <c r="P13" s="85"/>
      <c r="Q13" s="85"/>
    </row>
    <row r="14" spans="1:17" ht="13.5" customHeight="1">
      <c r="A14" s="59"/>
      <c r="B14" s="161" t="s">
        <v>249</v>
      </c>
      <c r="C14" s="274">
        <v>38.5</v>
      </c>
      <c r="D14" s="274">
        <v>39.1</v>
      </c>
      <c r="E14" s="274">
        <v>42</v>
      </c>
      <c r="F14" s="274">
        <v>45.7</v>
      </c>
      <c r="G14" s="274">
        <v>50.6</v>
      </c>
      <c r="H14" s="274">
        <v>49.7</v>
      </c>
      <c r="I14" s="274">
        <v>52</v>
      </c>
      <c r="J14" s="274">
        <v>51.2</v>
      </c>
      <c r="K14" s="274">
        <v>54.4</v>
      </c>
      <c r="L14" s="274">
        <v>56.1</v>
      </c>
      <c r="M14" s="274">
        <v>54.1</v>
      </c>
      <c r="N14" s="274" t="s">
        <v>247</v>
      </c>
      <c r="O14" s="86"/>
      <c r="P14" s="36"/>
      <c r="Q14" s="36"/>
    </row>
    <row r="15" spans="1:17" ht="13.5" customHeight="1">
      <c r="A15" s="59"/>
      <c r="B15" s="163" t="s">
        <v>80</v>
      </c>
      <c r="C15" s="223" t="s">
        <v>247</v>
      </c>
      <c r="D15" s="223" t="s">
        <v>247</v>
      </c>
      <c r="E15" s="223" t="s">
        <v>247</v>
      </c>
      <c r="F15" s="223">
        <v>11.6</v>
      </c>
      <c r="G15" s="223">
        <v>10.5</v>
      </c>
      <c r="H15" s="223">
        <v>9.6</v>
      </c>
      <c r="I15" s="223">
        <v>9.8000000000000007</v>
      </c>
      <c r="J15" s="223">
        <v>9.1</v>
      </c>
      <c r="K15" s="223">
        <v>8.5</v>
      </c>
      <c r="L15" s="223">
        <v>9.1999999999999993</v>
      </c>
      <c r="M15" s="223">
        <v>9.1</v>
      </c>
      <c r="N15" s="223" t="s">
        <v>247</v>
      </c>
    </row>
    <row r="16" spans="1:17" ht="13.5" customHeight="1">
      <c r="A16" s="59"/>
      <c r="B16" s="163" t="s">
        <v>218</v>
      </c>
      <c r="C16" s="223" t="s">
        <v>247</v>
      </c>
      <c r="D16" s="223" t="s">
        <v>247</v>
      </c>
      <c r="E16" s="223" t="s">
        <v>247</v>
      </c>
      <c r="F16" s="223">
        <v>15.4</v>
      </c>
      <c r="G16" s="223">
        <v>17.7</v>
      </c>
      <c r="H16" s="223">
        <v>16.100000000000001</v>
      </c>
      <c r="I16" s="223">
        <v>18</v>
      </c>
      <c r="J16" s="223">
        <v>18.600000000000001</v>
      </c>
      <c r="K16" s="223">
        <v>21.1</v>
      </c>
      <c r="L16" s="223">
        <v>21.5</v>
      </c>
      <c r="M16" s="223">
        <v>19.7</v>
      </c>
      <c r="N16" s="223" t="s">
        <v>247</v>
      </c>
    </row>
    <row r="17" spans="1:17" ht="13.5" customHeight="1">
      <c r="B17" s="163" t="s">
        <v>219</v>
      </c>
      <c r="C17" s="223" t="s">
        <v>247</v>
      </c>
      <c r="D17" s="223" t="s">
        <v>247</v>
      </c>
      <c r="E17" s="223" t="s">
        <v>247</v>
      </c>
      <c r="F17" s="223">
        <v>17.7</v>
      </c>
      <c r="G17" s="223">
        <v>21.5</v>
      </c>
      <c r="H17" s="223">
        <v>23</v>
      </c>
      <c r="I17" s="223">
        <v>23.2</v>
      </c>
      <c r="J17" s="223">
        <v>22.5</v>
      </c>
      <c r="K17" s="223">
        <v>23.8</v>
      </c>
      <c r="L17" s="223">
        <v>24.4</v>
      </c>
      <c r="M17" s="223">
        <v>24.3</v>
      </c>
      <c r="N17" s="223" t="s">
        <v>247</v>
      </c>
    </row>
    <row r="18" spans="1:17" ht="13.5" customHeight="1">
      <c r="B18" s="161" t="s">
        <v>217</v>
      </c>
      <c r="C18" s="274">
        <v>226</v>
      </c>
      <c r="D18" s="274">
        <v>225.6</v>
      </c>
      <c r="E18" s="274">
        <v>234.7</v>
      </c>
      <c r="F18" s="274">
        <v>224.6</v>
      </c>
      <c r="G18" s="274">
        <v>213.8</v>
      </c>
      <c r="H18" s="274">
        <v>212.4</v>
      </c>
      <c r="I18" s="274">
        <v>206.4</v>
      </c>
      <c r="J18" s="274">
        <v>204.9</v>
      </c>
      <c r="K18" s="274">
        <v>214.9</v>
      </c>
      <c r="L18" s="274">
        <v>220.9</v>
      </c>
      <c r="M18" s="274">
        <v>222.8</v>
      </c>
      <c r="N18" s="274" t="s">
        <v>247</v>
      </c>
      <c r="O18" s="86"/>
    </row>
    <row r="19" spans="1:17" ht="13.5" customHeight="1">
      <c r="B19" s="161" t="s">
        <v>311</v>
      </c>
      <c r="C19" s="274">
        <v>220</v>
      </c>
      <c r="D19" s="274">
        <v>238</v>
      </c>
      <c r="E19" s="274">
        <v>251</v>
      </c>
      <c r="F19" s="274">
        <v>252</v>
      </c>
      <c r="G19" s="274">
        <v>260</v>
      </c>
      <c r="H19" s="274">
        <v>272</v>
      </c>
      <c r="I19" s="274">
        <v>290</v>
      </c>
      <c r="J19" s="274">
        <v>310</v>
      </c>
      <c r="K19" s="274">
        <v>307</v>
      </c>
      <c r="L19" s="274">
        <v>309</v>
      </c>
      <c r="M19" s="274">
        <v>222.8</v>
      </c>
      <c r="N19" s="274" t="s">
        <v>247</v>
      </c>
      <c r="O19" s="88"/>
      <c r="P19" s="36"/>
      <c r="Q19" s="36"/>
    </row>
    <row r="20" spans="1:17" s="36" customFormat="1" ht="13.5" customHeight="1">
      <c r="A20" s="61"/>
      <c r="B20" s="27"/>
      <c r="C20" s="57"/>
      <c r="D20" s="57"/>
      <c r="E20" s="57"/>
      <c r="F20" s="57"/>
      <c r="G20" s="57"/>
      <c r="H20" s="57"/>
      <c r="I20" s="57"/>
      <c r="J20" s="57"/>
      <c r="K20" s="57"/>
      <c r="L20" s="57"/>
      <c r="M20" s="363"/>
      <c r="N20" s="363"/>
    </row>
    <row r="21" spans="1:17" s="36" customFormat="1" ht="13.5" customHeight="1">
      <c r="A21" s="61"/>
      <c r="B21" s="333" t="s">
        <v>314</v>
      </c>
      <c r="C21" s="57"/>
      <c r="D21" s="57"/>
      <c r="E21" s="57"/>
      <c r="F21" s="57"/>
      <c r="G21" s="57"/>
      <c r="H21" s="57"/>
      <c r="I21" s="57"/>
      <c r="J21" s="57"/>
      <c r="K21" s="57"/>
      <c r="L21" s="57"/>
      <c r="M21" s="363"/>
      <c r="N21" s="363"/>
    </row>
    <row r="22" spans="1:17" s="36" customFormat="1" ht="13.5" customHeight="1">
      <c r="A22" s="61"/>
      <c r="B22" s="336" t="s">
        <v>315</v>
      </c>
      <c r="C22" s="13" t="s">
        <v>372</v>
      </c>
      <c r="D22" s="57"/>
      <c r="E22" s="57"/>
      <c r="F22" s="57"/>
      <c r="G22" s="57"/>
      <c r="H22" s="57"/>
      <c r="I22" s="57"/>
      <c r="J22" s="57"/>
      <c r="K22" s="57"/>
      <c r="L22" s="57"/>
      <c r="M22" s="363"/>
      <c r="N22" s="363"/>
    </row>
    <row r="23" spans="1:17" s="36" customFormat="1" ht="13.5" customHeight="1">
      <c r="A23" s="61"/>
      <c r="B23" s="336" t="s">
        <v>316</v>
      </c>
      <c r="C23" s="13" t="s">
        <v>318</v>
      </c>
      <c r="D23" s="57"/>
      <c r="E23" s="57"/>
      <c r="F23" s="57"/>
      <c r="G23" s="57"/>
      <c r="H23" s="57"/>
      <c r="I23" s="57"/>
      <c r="J23" s="57"/>
      <c r="K23" s="57"/>
      <c r="L23" s="57"/>
      <c r="M23" s="363"/>
      <c r="N23" s="363"/>
    </row>
    <row r="24" spans="1:17" s="36" customFormat="1" ht="13.5" customHeight="1">
      <c r="A24" s="61"/>
      <c r="B24" s="336"/>
      <c r="C24" s="57"/>
      <c r="D24" s="57"/>
      <c r="E24" s="57"/>
      <c r="F24" s="57"/>
      <c r="G24" s="57"/>
      <c r="H24" s="57"/>
      <c r="I24" s="57"/>
      <c r="J24" s="57"/>
      <c r="K24" s="57"/>
      <c r="L24" s="57"/>
      <c r="M24" s="363"/>
      <c r="N24" s="363"/>
    </row>
    <row r="25" spans="1:17" s="36" customFormat="1" ht="13.5" customHeight="1">
      <c r="A25" s="61"/>
      <c r="B25" s="333" t="s">
        <v>238</v>
      </c>
      <c r="D25" s="57"/>
      <c r="E25" s="57"/>
      <c r="F25" s="57"/>
      <c r="G25" s="57"/>
      <c r="H25" s="57"/>
      <c r="I25" s="57"/>
      <c r="J25" s="57"/>
      <c r="K25" s="57"/>
      <c r="L25" s="57"/>
      <c r="M25" s="363"/>
      <c r="N25" s="363"/>
    </row>
    <row r="26" spans="1:17" s="36" customFormat="1" ht="13.5" customHeight="1">
      <c r="A26" s="61"/>
      <c r="B26" s="279"/>
      <c r="C26" s="277" t="s">
        <v>339</v>
      </c>
      <c r="D26" s="57"/>
      <c r="E26" s="57"/>
      <c r="F26" s="57"/>
      <c r="G26" s="57"/>
      <c r="H26" s="57"/>
      <c r="I26" s="57"/>
      <c r="J26" s="57"/>
      <c r="K26" s="57"/>
      <c r="L26" s="57"/>
      <c r="M26" s="363"/>
      <c r="N26" s="363"/>
    </row>
    <row r="27" spans="1:17" s="36" customFormat="1" ht="13.5" customHeight="1">
      <c r="A27" s="61"/>
      <c r="B27" s="279"/>
      <c r="C27" s="277" t="s">
        <v>266</v>
      </c>
      <c r="D27" s="57"/>
      <c r="E27" s="57"/>
      <c r="F27" s="57"/>
      <c r="G27" s="57"/>
      <c r="H27" s="57"/>
      <c r="I27" s="57"/>
      <c r="J27" s="57"/>
      <c r="K27" s="57"/>
      <c r="L27" s="57"/>
    </row>
    <row r="28" spans="1:17" s="36" customFormat="1" ht="13.5" customHeight="1">
      <c r="A28" s="61"/>
      <c r="B28" s="279"/>
      <c r="C28" s="277"/>
      <c r="D28" s="57"/>
      <c r="E28" s="57"/>
      <c r="F28" s="57"/>
      <c r="G28" s="57"/>
      <c r="H28" s="57"/>
      <c r="I28" s="57"/>
      <c r="J28" s="57"/>
      <c r="K28" s="57"/>
      <c r="L28" s="57"/>
    </row>
    <row r="29" spans="1:17" s="36" customFormat="1" ht="13.5" customHeight="1">
      <c r="A29" s="61"/>
      <c r="B29" s="79"/>
      <c r="C29" s="57"/>
      <c r="D29" s="57"/>
      <c r="E29" s="57"/>
      <c r="F29" s="57"/>
      <c r="G29" s="57"/>
      <c r="H29" s="57"/>
      <c r="I29" s="57"/>
      <c r="J29" s="57"/>
      <c r="K29" s="57"/>
      <c r="L29" s="57"/>
    </row>
    <row r="30" spans="1:17" s="36" customFormat="1" ht="13.5" customHeight="1">
      <c r="A30" s="61"/>
      <c r="B30" s="33" t="s">
        <v>253</v>
      </c>
      <c r="C30" s="39" t="s">
        <v>10</v>
      </c>
      <c r="D30" s="57"/>
      <c r="E30" s="57"/>
      <c r="F30" s="57"/>
      <c r="G30" s="57"/>
      <c r="H30" s="57"/>
      <c r="I30" s="57"/>
      <c r="J30" s="57"/>
      <c r="K30" s="57"/>
      <c r="L30" s="57"/>
    </row>
    <row r="31" spans="1:17" s="36" customFormat="1" ht="13.5" customHeight="1">
      <c r="A31" s="56" t="s">
        <v>108</v>
      </c>
      <c r="B31" s="27"/>
      <c r="E31" s="57"/>
      <c r="F31" s="57"/>
      <c r="G31" s="57"/>
      <c r="H31" s="57"/>
      <c r="I31" s="57"/>
      <c r="J31" s="57"/>
      <c r="K31" s="57"/>
      <c r="L31" s="57"/>
      <c r="O31" s="85"/>
      <c r="P31" s="85"/>
      <c r="Q31" s="85"/>
    </row>
    <row r="32" spans="1:17" s="36" customFormat="1" ht="13.5" customHeight="1">
      <c r="A32" s="61"/>
      <c r="B32" s="147" t="s">
        <v>111</v>
      </c>
      <c r="C32" s="164">
        <v>2004</v>
      </c>
      <c r="D32" s="164">
        <v>2005</v>
      </c>
      <c r="E32" s="164">
        <v>2006</v>
      </c>
      <c r="F32" s="164">
        <v>2007</v>
      </c>
      <c r="G32" s="164">
        <v>2008</v>
      </c>
      <c r="H32" s="164">
        <v>2009</v>
      </c>
      <c r="I32" s="164">
        <v>2010</v>
      </c>
      <c r="J32" s="164">
        <v>2011</v>
      </c>
      <c r="K32" s="164">
        <v>2012</v>
      </c>
      <c r="L32" s="164">
        <v>2013</v>
      </c>
      <c r="M32" s="164">
        <v>2014</v>
      </c>
      <c r="N32" s="164">
        <v>2015</v>
      </c>
      <c r="O32" s="85"/>
      <c r="P32" s="85"/>
      <c r="Q32" s="85"/>
    </row>
    <row r="33" spans="1:17" s="36" customFormat="1" ht="13.5" customHeight="1">
      <c r="A33" s="337" t="s">
        <v>315</v>
      </c>
      <c r="B33" s="161" t="s">
        <v>22</v>
      </c>
      <c r="C33" s="274">
        <v>154.38499316864224</v>
      </c>
      <c r="D33" s="274">
        <v>146.74592758434341</v>
      </c>
      <c r="E33" s="274">
        <v>133.66889070974287</v>
      </c>
      <c r="F33" s="274">
        <v>121.05371900826447</v>
      </c>
      <c r="G33" s="274">
        <v>198.16302246021124</v>
      </c>
      <c r="H33" s="274">
        <v>176.46743089368556</v>
      </c>
      <c r="I33" s="274">
        <v>144.05561057921571</v>
      </c>
      <c r="J33" s="274">
        <v>192.9448165652307</v>
      </c>
      <c r="K33" s="274">
        <v>161.04258136455502</v>
      </c>
      <c r="L33" s="274">
        <v>221.04543542280183</v>
      </c>
      <c r="M33" s="274">
        <v>230.87964134639719</v>
      </c>
      <c r="N33" s="274" t="s">
        <v>247</v>
      </c>
      <c r="O33" s="85"/>
      <c r="P33" s="85"/>
      <c r="Q33" s="85"/>
    </row>
    <row r="34" spans="1:17" s="36" customFormat="1" ht="13.5" customHeight="1">
      <c r="A34" s="243" t="s">
        <v>316</v>
      </c>
      <c r="B34" s="162" t="s">
        <v>216</v>
      </c>
      <c r="C34" s="223">
        <v>142.09245742092457</v>
      </c>
      <c r="D34" s="223">
        <v>167.02412868632709</v>
      </c>
      <c r="E34" s="223">
        <v>121.42857142857142</v>
      </c>
      <c r="F34" s="223">
        <v>117.63713080168776</v>
      </c>
      <c r="G34" s="223">
        <v>208.70967741935482</v>
      </c>
      <c r="H34" s="223">
        <v>168.38709677419354</v>
      </c>
      <c r="I34" s="223">
        <v>130.62015503875969</v>
      </c>
      <c r="J34" s="223">
        <v>161.82873730043542</v>
      </c>
      <c r="K34" s="223">
        <v>133.89830508474577</v>
      </c>
      <c r="L34" s="223">
        <v>177.68595041322314</v>
      </c>
      <c r="M34" s="223">
        <v>190.10292953285827</v>
      </c>
      <c r="N34" s="223">
        <v>201.72009382329946</v>
      </c>
      <c r="O34" s="85"/>
      <c r="P34" s="85"/>
      <c r="Q34" s="85"/>
    </row>
    <row r="35" spans="1:17" s="36" customFormat="1" ht="13.5" customHeight="1">
      <c r="A35" s="243" t="s">
        <v>316</v>
      </c>
      <c r="B35" s="162" t="s">
        <v>9</v>
      </c>
      <c r="C35" s="223">
        <v>155.61403508771929</v>
      </c>
      <c r="D35" s="223">
        <v>123.66148531951642</v>
      </c>
      <c r="E35" s="223">
        <v>116.30434782608697</v>
      </c>
      <c r="F35" s="223">
        <v>133.69369369369369</v>
      </c>
      <c r="G35" s="223">
        <v>202.84191829484902</v>
      </c>
      <c r="H35" s="223">
        <v>177.32656514382404</v>
      </c>
      <c r="I35" s="223">
        <v>176</v>
      </c>
      <c r="J35" s="223">
        <v>301.35135135135135</v>
      </c>
      <c r="K35" s="223">
        <v>259.25925925925924</v>
      </c>
      <c r="L35" s="223">
        <v>337.70491803278691</v>
      </c>
      <c r="M35" s="223">
        <v>312.98129812981296</v>
      </c>
      <c r="N35" s="223">
        <v>268.34611171960569</v>
      </c>
      <c r="O35" s="85"/>
      <c r="P35" s="85"/>
      <c r="Q35" s="85"/>
    </row>
    <row r="36" spans="1:17" s="36" customFormat="1" ht="13.5" customHeight="1">
      <c r="A36" s="61"/>
      <c r="B36" s="161" t="s">
        <v>244</v>
      </c>
      <c r="C36" s="274">
        <v>112.8234398782344</v>
      </c>
      <c r="D36" s="274">
        <v>99.493890905372936</v>
      </c>
      <c r="E36" s="274">
        <v>99.611113953845361</v>
      </c>
      <c r="F36" s="274">
        <v>100.27822982833744</v>
      </c>
      <c r="G36" s="274">
        <v>102.17470855768728</v>
      </c>
      <c r="H36" s="274">
        <v>100.74795081967214</v>
      </c>
      <c r="I36" s="274">
        <v>97.742592882897</v>
      </c>
      <c r="J36" s="274">
        <v>109.99818544728723</v>
      </c>
      <c r="K36" s="274">
        <v>98.36689795227619</v>
      </c>
      <c r="L36" s="274">
        <v>97.171170384598597</v>
      </c>
      <c r="M36" s="274">
        <v>105.51324871966155</v>
      </c>
      <c r="N36" s="274" t="s">
        <v>247</v>
      </c>
      <c r="O36" s="85"/>
      <c r="P36" s="85"/>
      <c r="Q36" s="85"/>
    </row>
    <row r="37" spans="1:17" s="36" customFormat="1" ht="13.5" customHeight="1">
      <c r="A37" s="61"/>
      <c r="B37" s="161" t="s">
        <v>34</v>
      </c>
      <c r="C37" s="274">
        <v>110.32887975334017</v>
      </c>
      <c r="D37" s="274">
        <v>111.69712793733682</v>
      </c>
      <c r="E37" s="274">
        <v>130.38229376257547</v>
      </c>
      <c r="F37" s="274">
        <v>93.35</v>
      </c>
      <c r="G37" s="274">
        <v>77.16110019646365</v>
      </c>
      <c r="H37" s="274">
        <v>69.293478260869563</v>
      </c>
      <c r="I37" s="274">
        <v>100.38932146829811</v>
      </c>
      <c r="J37" s="274">
        <v>140.54347826086956</v>
      </c>
      <c r="K37" s="274">
        <v>117.87678767876788</v>
      </c>
      <c r="L37" s="274">
        <v>70.519262981574542</v>
      </c>
      <c r="M37" s="274">
        <v>125.25930445393531</v>
      </c>
      <c r="N37" s="274" t="s">
        <v>247</v>
      </c>
      <c r="O37" s="85"/>
      <c r="P37" s="85"/>
      <c r="Q37" s="85"/>
    </row>
    <row r="38" spans="1:17" s="36" customFormat="1" ht="13.5" customHeight="1">
      <c r="A38" s="61"/>
      <c r="B38" s="161" t="s">
        <v>86</v>
      </c>
      <c r="C38" s="274" t="s">
        <v>247</v>
      </c>
      <c r="D38" s="274" t="s">
        <v>247</v>
      </c>
      <c r="E38" s="274" t="s">
        <v>247</v>
      </c>
      <c r="F38" s="274" t="s">
        <v>247</v>
      </c>
      <c r="G38" s="274" t="s">
        <v>247</v>
      </c>
      <c r="H38" s="274" t="s">
        <v>247</v>
      </c>
      <c r="I38" s="274" t="s">
        <v>247</v>
      </c>
      <c r="J38" s="274" t="s">
        <v>247</v>
      </c>
      <c r="K38" s="274" t="s">
        <v>247</v>
      </c>
      <c r="L38" s="274" t="s">
        <v>247</v>
      </c>
      <c r="M38" s="274" t="s">
        <v>247</v>
      </c>
      <c r="N38" s="274" t="s">
        <v>247</v>
      </c>
    </row>
    <row r="39" spans="1:17" s="36" customFormat="1" ht="13.5" customHeight="1">
      <c r="A39" s="61"/>
      <c r="B39" s="161" t="s">
        <v>85</v>
      </c>
      <c r="C39" s="274">
        <v>103.83743981874822</v>
      </c>
      <c r="D39" s="274">
        <v>103.34239130434784</v>
      </c>
      <c r="E39" s="274">
        <v>109.39454590943207</v>
      </c>
      <c r="F39" s="274">
        <v>100.75736711649684</v>
      </c>
      <c r="G39" s="274">
        <v>107.38772928526249</v>
      </c>
      <c r="H39" s="274">
        <v>107.79392338177014</v>
      </c>
      <c r="I39" s="274">
        <v>100.02254537256228</v>
      </c>
      <c r="J39" s="274">
        <v>105.30408773678963</v>
      </c>
      <c r="K39" s="274">
        <v>105.78051643192488</v>
      </c>
      <c r="L39" s="274">
        <v>101.22402504981498</v>
      </c>
      <c r="M39" s="274">
        <v>103.44723920232488</v>
      </c>
      <c r="N39" s="274" t="s">
        <v>247</v>
      </c>
    </row>
    <row r="40" spans="1:17" s="36" customFormat="1" ht="13.5" customHeight="1">
      <c r="A40" s="61"/>
      <c r="B40" s="161" t="s">
        <v>16</v>
      </c>
      <c r="C40" s="274">
        <v>93.834656702475485</v>
      </c>
      <c r="D40" s="274">
        <v>89.20953575909661</v>
      </c>
      <c r="E40" s="274">
        <v>65.936626281453869</v>
      </c>
      <c r="F40" s="274">
        <v>68.733558812476517</v>
      </c>
      <c r="G40" s="274">
        <v>72.224313135114798</v>
      </c>
      <c r="H40" s="274">
        <v>74.244041266453223</v>
      </c>
      <c r="I40" s="274">
        <v>73.741869222868885</v>
      </c>
      <c r="J40" s="274">
        <v>74.035517452541328</v>
      </c>
      <c r="K40" s="274">
        <v>75.221238938053091</v>
      </c>
      <c r="L40" s="274">
        <v>80.962183807563235</v>
      </c>
      <c r="M40" s="274">
        <v>81.958936385055537</v>
      </c>
      <c r="N40" s="274" t="s">
        <v>247</v>
      </c>
    </row>
    <row r="41" spans="1:17" s="36" customFormat="1" ht="13.5" customHeight="1">
      <c r="A41" s="61"/>
      <c r="B41" s="161" t="s">
        <v>249</v>
      </c>
      <c r="C41" s="274">
        <v>86.956521739130437</v>
      </c>
      <c r="D41" s="274">
        <v>86.277687736358715</v>
      </c>
      <c r="E41" s="274">
        <v>87.284701114488357</v>
      </c>
      <c r="F41" s="274">
        <v>89.681050656660403</v>
      </c>
      <c r="G41" s="274">
        <v>81.0374149659864</v>
      </c>
      <c r="H41" s="274">
        <v>83.347826086956516</v>
      </c>
      <c r="I41" s="274">
        <v>86.078595317725743</v>
      </c>
      <c r="J41" s="274">
        <v>91.389599317988072</v>
      </c>
      <c r="K41" s="274">
        <v>88.933601609657956</v>
      </c>
      <c r="L41" s="274">
        <v>93.356779992184443</v>
      </c>
      <c r="M41" s="274">
        <v>101.15730818688384</v>
      </c>
      <c r="N41" s="274" t="s">
        <v>247</v>
      </c>
    </row>
    <row r="42" spans="1:17" s="36" customFormat="1" ht="13.5" customHeight="1">
      <c r="A42" s="61"/>
      <c r="B42" s="163" t="s">
        <v>80</v>
      </c>
      <c r="C42" s="223" t="s">
        <v>247</v>
      </c>
      <c r="D42" s="223" t="s">
        <v>247</v>
      </c>
      <c r="E42" s="223" t="s">
        <v>247</v>
      </c>
      <c r="F42" s="223">
        <v>100.92421441774491</v>
      </c>
      <c r="G42" s="223">
        <v>98.360655737704917</v>
      </c>
      <c r="H42" s="223">
        <v>101.79775280898878</v>
      </c>
      <c r="I42" s="223">
        <v>95.535714285714292</v>
      </c>
      <c r="J42" s="223">
        <v>96.376811594202891</v>
      </c>
      <c r="K42" s="223">
        <v>100.51679586563307</v>
      </c>
      <c r="L42" s="223">
        <v>101.66270783847982</v>
      </c>
      <c r="M42" s="223">
        <v>105.62659846547315</v>
      </c>
      <c r="N42" s="223" t="s">
        <v>247</v>
      </c>
    </row>
    <row r="43" spans="1:17" s="36" customFormat="1" ht="13.5" customHeight="1">
      <c r="A43" s="61"/>
      <c r="B43" s="163" t="s">
        <v>218</v>
      </c>
      <c r="C43" s="223" t="s">
        <v>247</v>
      </c>
      <c r="D43" s="223" t="s">
        <v>247</v>
      </c>
      <c r="E43" s="223" t="s">
        <v>247</v>
      </c>
      <c r="F43" s="223">
        <v>88.811188811188813</v>
      </c>
      <c r="G43" s="223">
        <v>71.86358099878197</v>
      </c>
      <c r="H43" s="223">
        <v>70.92866756393002</v>
      </c>
      <c r="I43" s="223">
        <v>76.299879081015717</v>
      </c>
      <c r="J43" s="223">
        <v>82.74647887323944</v>
      </c>
      <c r="K43" s="223">
        <v>72.793354101765317</v>
      </c>
      <c r="L43" s="223">
        <v>76.560900716479026</v>
      </c>
      <c r="M43" s="223">
        <v>87.514723203769137</v>
      </c>
      <c r="N43" s="223" t="s">
        <v>247</v>
      </c>
    </row>
    <row r="44" spans="1:17" ht="13.5" customHeight="1">
      <c r="B44" s="163" t="s">
        <v>219</v>
      </c>
      <c r="C44" s="223" t="s">
        <v>247</v>
      </c>
      <c r="D44" s="223" t="s">
        <v>247</v>
      </c>
      <c r="E44" s="223" t="s">
        <v>247</v>
      </c>
      <c r="F44" s="223">
        <v>83.313180169286582</v>
      </c>
      <c r="G44" s="223">
        <v>79.320679320679318</v>
      </c>
      <c r="H44" s="223">
        <v>83.943661971830991</v>
      </c>
      <c r="I44" s="223">
        <v>89.158878504672899</v>
      </c>
      <c r="J44" s="223">
        <v>96.414728682170548</v>
      </c>
      <c r="K44" s="223">
        <v>98.714416896235079</v>
      </c>
      <c r="L44" s="223">
        <v>105.03597122302158</v>
      </c>
      <c r="M44" s="223">
        <v>110.84681255946718</v>
      </c>
      <c r="N44" s="223" t="s">
        <v>247</v>
      </c>
    </row>
    <row r="45" spans="1:17" ht="13.5" customHeight="1">
      <c r="B45" s="161" t="s">
        <v>217</v>
      </c>
      <c r="C45" s="274">
        <v>114.02195608782435</v>
      </c>
      <c r="D45" s="274">
        <v>115.26306942343251</v>
      </c>
      <c r="E45" s="274">
        <v>107.9103386664501</v>
      </c>
      <c r="F45" s="274">
        <v>105.76160082801449</v>
      </c>
      <c r="G45" s="274">
        <v>107.57340162809841</v>
      </c>
      <c r="H45" s="274">
        <v>106.35764016123122</v>
      </c>
      <c r="I45" s="274">
        <v>106.35340833884845</v>
      </c>
      <c r="J45" s="274">
        <v>106.71929149018098</v>
      </c>
      <c r="K45" s="274">
        <v>104.59643316786173</v>
      </c>
      <c r="L45" s="274">
        <v>101.55586987270155</v>
      </c>
      <c r="M45" s="274">
        <v>103.58206177893561</v>
      </c>
      <c r="N45" s="274" t="s">
        <v>247</v>
      </c>
    </row>
    <row r="46" spans="1:17" ht="13.5" customHeight="1">
      <c r="B46" s="161" t="s">
        <v>8</v>
      </c>
      <c r="C46" s="274">
        <v>100.87719298245614</v>
      </c>
      <c r="D46" s="274">
        <v>101.20967741935485</v>
      </c>
      <c r="E46" s="274">
        <v>104.18250950570342</v>
      </c>
      <c r="F46" s="274">
        <v>102.91508238276299</v>
      </c>
      <c r="G46" s="274">
        <v>104.35308343409915</v>
      </c>
      <c r="H46" s="274">
        <v>107.35981308411215</v>
      </c>
      <c r="I46" s="274">
        <v>108.48017621145374</v>
      </c>
      <c r="J46" s="274">
        <v>108.87991927346114</v>
      </c>
      <c r="K46" s="274">
        <v>108.3415112855741</v>
      </c>
      <c r="L46" s="274">
        <v>109.68054211035818</v>
      </c>
      <c r="M46" s="274">
        <v>103.58206177893561</v>
      </c>
      <c r="N46" s="274" t="s">
        <v>247</v>
      </c>
    </row>
    <row r="48" spans="1:17" ht="13.5" customHeight="1">
      <c r="B48" s="333" t="s">
        <v>314</v>
      </c>
    </row>
    <row r="49" spans="2:14" ht="13.5" customHeight="1">
      <c r="B49" s="336" t="s">
        <v>315</v>
      </c>
      <c r="C49" s="13" t="s">
        <v>372</v>
      </c>
    </row>
    <row r="50" spans="2:14" ht="13.5" customHeight="1">
      <c r="B50" s="336" t="s">
        <v>316</v>
      </c>
      <c r="C50" s="13" t="s">
        <v>318</v>
      </c>
    </row>
    <row r="51" spans="2:14" ht="13.5" customHeight="1">
      <c r="B51" s="333" t="s">
        <v>238</v>
      </c>
      <c r="D51" s="36"/>
      <c r="E51" s="36"/>
    </row>
    <row r="52" spans="2:14" ht="13.5" customHeight="1">
      <c r="B52" s="279"/>
      <c r="C52" s="13" t="s">
        <v>339</v>
      </c>
      <c r="D52" s="36"/>
      <c r="E52" s="36"/>
    </row>
    <row r="53" spans="2:14" ht="13.5" customHeight="1">
      <c r="B53" s="36"/>
      <c r="C53" s="13" t="s">
        <v>266</v>
      </c>
      <c r="D53" s="36"/>
      <c r="E53" s="36"/>
    </row>
    <row r="55" spans="2:14" ht="13.5" customHeight="1">
      <c r="B55" s="197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</row>
    <row r="56" spans="2:14" ht="13.5" customHeight="1"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</row>
    <row r="57" spans="2:14" ht="13.5" customHeight="1"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</row>
    <row r="58" spans="2:14" ht="13.5" customHeight="1"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</row>
    <row r="59" spans="2:14" ht="13.5" customHeight="1"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</row>
    <row r="60" spans="2:14" ht="13.5" customHeight="1"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</row>
    <row r="61" spans="2:14" ht="13.5" customHeight="1"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</row>
    <row r="62" spans="2:14" ht="13.5" customHeight="1"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</row>
    <row r="63" spans="2:14" ht="13.5" customHeight="1"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</row>
    <row r="64" spans="2:14" ht="13.5" customHeight="1"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</row>
    <row r="65" spans="2:14" ht="13.5" customHeight="1"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</row>
    <row r="66" spans="2:14" ht="13.5" customHeight="1"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</row>
  </sheetData>
  <hyperlinks>
    <hyperlink ref="C27" r:id="rId1" display="http://www.amis-outlook.org/"/>
  </hyperlinks>
  <pageMargins left="0.75" right="0.75" top="1" bottom="1" header="0.4921259845" footer="0.4921259845"/>
  <pageSetup paperSize="9" scale="30" orientation="landscape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12</vt:i4>
      </vt:variant>
    </vt:vector>
  </HeadingPairs>
  <TitlesOfParts>
    <vt:vector size="12" baseType="lpstr">
      <vt:lpstr>CONTENT</vt:lpstr>
      <vt:lpstr>1 Macro</vt:lpstr>
      <vt:lpstr>2 Agriculture</vt:lpstr>
      <vt:lpstr>3 Land Use</vt:lpstr>
      <vt:lpstr>4 Crop production</vt:lpstr>
      <vt:lpstr>5 Animals&amp;Livestock production</vt:lpstr>
      <vt:lpstr>6 Agricultural output prices</vt:lpstr>
      <vt:lpstr>7 Agric. output price indices</vt:lpstr>
      <vt:lpstr>8 Human cons., Self-sufficiency</vt:lpstr>
      <vt:lpstr>9 Farm structure</vt:lpstr>
      <vt:lpstr>10 Foreign trade</vt:lpstr>
      <vt:lpstr>11 Policy</vt:lpstr>
    </vt:vector>
  </TitlesOfParts>
  <Company>Euroquality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Chartier Olivier</dc:creator>
  <cp:lastModifiedBy>Marjeta Pintar</cp:lastModifiedBy>
  <cp:lastPrinted>2015-04-02T13:32:53Z</cp:lastPrinted>
  <dcterms:created xsi:type="dcterms:W3CDTF">2008-07-07T09:54:34Z</dcterms:created>
  <dcterms:modified xsi:type="dcterms:W3CDTF">2016-06-29T11:03:24Z</dcterms:modified>
</cp:coreProperties>
</file>